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2\1 Attività area\01 Amministrazione trasparente\03 Report affidi\Report affidi 2022\"/>
    </mc:Choice>
  </mc:AlternateContent>
  <xr:revisionPtr revIDLastSave="0" documentId="13_ncr:1_{41D2CB06-71B9-448E-B602-1F350858B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externalReferences>
    <externalReference r:id="rId6"/>
  </externalReferences>
  <definedNames>
    <definedName name="_xlnm._FilterDatabase" localSheetId="0" hidden="1">Gare!$A$1:$U$199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7" i="1" l="1"/>
  <c r="Q198" i="1"/>
  <c r="Q199" i="1"/>
  <c r="D197" i="1"/>
  <c r="D198" i="1"/>
  <c r="D199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<sst xmlns="http://schemas.openxmlformats.org/spreadsheetml/2006/main" count="1623" uniqueCount="646">
  <si>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</si>
  <si>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</si>
  <si>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</si>
  <si>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</si>
  <si>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</si>
  <si>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</si>
  <si>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</si>
  <si>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</si>
  <si>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</si>
  <si>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</si>
  <si>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</si>
  <si>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</si>
  <si>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</si>
  <si>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</si>
  <si>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</si>
  <si>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</si>
  <si>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</si>
  <si>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</si>
  <si>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</si>
  <si>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</si>
  <si>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</si>
  <si>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</si>
  <si>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</si>
  <si>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</si>
  <si>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</si>
  <si>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</si>
  <si>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</si>
  <si>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</si>
  <si>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</si>
  <si>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</si>
  <si>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</si>
  <si>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</si>
  <si>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</si>
  <si>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</si>
  <si>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</si>
  <si>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</si>
  <si>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</si>
  <si>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</si>
  <si>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</si>
  <si>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</si>
  <si>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</si>
  <si>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</si>
  <si>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</si>
  <si>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</si>
  <si>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</si>
  <si>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</si>
  <si>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</si>
  <si>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</si>
  <si>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</si>
  <si>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</si>
  <si>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</si>
  <si>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</si>
  <si>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</si>
  <si>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</si>
  <si>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</si>
  <si>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</si>
  <si>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</si>
  <si>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</si>
  <si>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</si>
  <si>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</si>
  <si>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</si>
  <si>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</si>
  <si>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</si>
  <si>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</si>
  <si>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</si>
  <si>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</si>
  <si>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</si>
  <si>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</si>
  <si>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I.T.I.C.-IMPIANTI TECNOLOCIGI INDUSTRIALI E CIVILI</t>
  </si>
  <si>
    <t>MOSAICO SRL</t>
  </si>
  <si>
    <t xml:space="preserve">06142590584     </t>
  </si>
  <si>
    <t>2022</t>
  </si>
  <si>
    <t>Z8534B58D4</t>
  </si>
  <si>
    <t>Z9034BA554</t>
  </si>
  <si>
    <t>ZA834BBE6D</t>
  </si>
  <si>
    <t>Z6F34BDB2F</t>
  </si>
  <si>
    <t>ZE834BFDC2</t>
  </si>
  <si>
    <t>Z0F34C0205</t>
  </si>
  <si>
    <t>Z5334C8FE3</t>
  </si>
  <si>
    <t>ZD934C9B7E</t>
  </si>
  <si>
    <t>ZA434CC518</t>
  </si>
  <si>
    <t>Z7C34CEE47</t>
  </si>
  <si>
    <t>ZF234CFD6A</t>
  </si>
  <si>
    <t>Z4934D3EA8</t>
  </si>
  <si>
    <t>ZD74D3CBB</t>
  </si>
  <si>
    <t>Z4434DCF66</t>
  </si>
  <si>
    <t>Z2E34E1DCA</t>
  </si>
  <si>
    <t>ZF734D3CBB</t>
  </si>
  <si>
    <t>Z9534EB266</t>
  </si>
  <si>
    <t>Z6734F0EA9</t>
  </si>
  <si>
    <t>Z0534EFB1C</t>
  </si>
  <si>
    <t>Z3A34F3E57</t>
  </si>
  <si>
    <t>Z7B34F9D51</t>
  </si>
  <si>
    <t>Z093501F63</t>
  </si>
  <si>
    <t>POLIZZA ASSICURATIVA  COPERTURA DEL RISCHIO MORTE E IPT DA QUALSIASI CAUSA DG E DIRIGENTI</t>
  </si>
  <si>
    <t>AGGIORNAMENTO SOFTWARE PIATTAFORMA ATTUARIALE</t>
  </si>
  <si>
    <t>PACCHETTO DA 1320 CREDITI PER SERVIZI INFOGRAFICI E DI IMPAGINAZIONE</t>
  </si>
  <si>
    <t>LAVORI DI MANUTENZIONE STRAORDINARIA IN SEDE</t>
  </si>
  <si>
    <t>SOSTITUZIONE DELLA PORTA REI 120 (220*100) SITUATA AL SECONDO PIANO INTERRATO DELLA SEDE E MESSA IN OPERA DI RELATIVI CABLAGGI</t>
  </si>
  <si>
    <t>CONTRATTO PER LA FORNITURA DI LICENZE D'USO DEL SOFTWARE ALBO E DEL SERVIZIO DI ASSISTENZA</t>
  </si>
  <si>
    <t>SERVIZIO DI SPEDIZIONE E IMBALLAGGIO VINI PRESIDENTE</t>
  </si>
  <si>
    <t>ANALISI PRELIMINARE PER PROGRAMMA FORMATIVO E IMPLEMENTAZIONE SISTEMA DI ENTERPRISE RISK MANAGEMENT</t>
  </si>
  <si>
    <t>SERVIZIO DI SPEDIZIONE DI N.1 PACCO AL CONSIGLIO PROV.LE CONSULENTI LAVORO – CPO TRENTO</t>
  </si>
  <si>
    <t>ACQUISTO N. 16 GIORNATE DI PRESIDIO SISTEMISTICO ON SITE PRESSO LA SEDE DELL'ENPACL</t>
  </si>
  <si>
    <t>FORNITURA N.30 LITRI GEL IGIENIZZANTE PER DISTRIBUTORI</t>
  </si>
  <si>
    <t>ACQUISTO DI LICENZE PER UN SERVIZIO DI VIDEOCOMUNICAZIONE CLOUD</t>
  </si>
  <si>
    <t xml:space="preserve">05340230589     </t>
  </si>
  <si>
    <t>DSTSRA90D42H501S</t>
  </si>
  <si>
    <t xml:space="preserve">03157720107     </t>
  </si>
  <si>
    <t xml:space="preserve">03891331005     </t>
  </si>
  <si>
    <t xml:space="preserve">05384711007     </t>
  </si>
  <si>
    <t>MSCVGL60T24H501S</t>
  </si>
  <si>
    <t>DRGNCI69M20Z219C</t>
  </si>
  <si>
    <t xml:space="preserve">05338771008     </t>
  </si>
  <si>
    <t>NCLFRZ83M01H501U</t>
  </si>
  <si>
    <t xml:space="preserve">01394280299     </t>
  </si>
  <si>
    <t xml:space="preserve">14070251005     </t>
  </si>
  <si>
    <t xml:space="preserve">07776231008     </t>
  </si>
  <si>
    <t xml:space="preserve">09336431003     </t>
  </si>
  <si>
    <t xml:space="preserve">02541060261     </t>
  </si>
  <si>
    <t>EUROMAC</t>
  </si>
  <si>
    <t>DE ASTIS SARA</t>
  </si>
  <si>
    <t>ASSOCIAZIONE ITALPREVIASS</t>
  </si>
  <si>
    <t>STUDIO ATTUARIALE ORION</t>
  </si>
  <si>
    <t>E.L.T.I. S.r.l.</t>
  </si>
  <si>
    <t>AUTOELITE DI MASCIOTTA VIRGILIO</t>
  </si>
  <si>
    <t>NICU DRAGAN</t>
  </si>
  <si>
    <t>VISURA S.P.A.</t>
  </si>
  <si>
    <t>MAIL BOXES ETC.</t>
  </si>
  <si>
    <t>EXSAFE S.R.L.</t>
  </si>
  <si>
    <t>G.&amp;C.EVENT GROUP SRL</t>
  </si>
  <si>
    <t>HMS IT S.P.A.</t>
  </si>
  <si>
    <t>GEMMAGRAF 2007 SRL</t>
  </si>
  <si>
    <t xml:space="preserve">07185790016     </t>
  </si>
  <si>
    <t>PLANET SRL</t>
  </si>
  <si>
    <t>NO</t>
  </si>
  <si>
    <t>SMALTIMENTO 480 KG DI RIFIUTI INGOMBRANTI E 990 KM DI LEGNO</t>
  </si>
  <si>
    <t>SERVIZIO DI TRASCRIZIONE DA FILE DELLA DURATA DI 4 ORE DELL'ASSEMBLEA DEI DELEGATI DEL GIORNO 25 NOVEMBRE 2021</t>
  </si>
  <si>
    <t>VERIFICA SU N° 5 IMPIANTI ASCENSORE INSTALLATI PRESSO LO STABILE ENPACL</t>
  </si>
  <si>
    <t>NOLEGGIO NCC PER CONSENTIRE GLI SPOSTAMENTI DEL PRESIDENTE NELLA GIORNATA DEL 21/12/2021</t>
  </si>
  <si>
    <t>FORNITURA N.7 DISTRIBUTORI GEL IGIENIZZANTE PER AREE COMUNI "AREE CA FFE'"</t>
  </si>
  <si>
    <t>ACQUISTO N. 3 NOTEBOOK 17 POLLICI 512 GB CORE I7 FULL HD WEBCAM INTEGRATA VERSIONE WINDOWS 11 PROFESSIONAL</t>
  </si>
  <si>
    <t>NOLEGGIO NCC PER CONSENTIRE GLI SPOSTAMENTI DEL PRESIDENTE NELLA GIORNATA DEL 12 GENNAIO 2022</t>
  </si>
  <si>
    <t>SERVIZIO CATERING PER N.7 EVENTI(13-14-19-20-26-27)GENNAIO 2022</t>
  </si>
  <si>
    <t>FORNITURA DI N 300 COPIE DI "PROGETTARE IL FUTURO" COMPOSTO DA 96 PAGINE F.TO 17X24 CARTA 170 GR. PATINATA OPACA CARTONE DA 2 MM</t>
  </si>
  <si>
    <t xml:space="preserve">10067080969     </t>
  </si>
  <si>
    <t>L'EGO S.R.L.</t>
  </si>
  <si>
    <t xml:space="preserve">01751060565     </t>
  </si>
  <si>
    <t>VIASS S.R.L.</t>
  </si>
  <si>
    <t>BCCVNT87E16D773W</t>
  </si>
  <si>
    <t>FINBUC S.R.L.</t>
  </si>
  <si>
    <t xml:space="preserve">05341710720     </t>
  </si>
  <si>
    <t>INFOAZIENDE S.R.L.</t>
  </si>
  <si>
    <t>SERVIZIO DI BACKUP IN CLOUD ANNO 2022</t>
  </si>
  <si>
    <t>Z8C3506117</t>
  </si>
  <si>
    <t>ZB13506E01</t>
  </si>
  <si>
    <t>Z95350713E</t>
  </si>
  <si>
    <t>Z7F350947E</t>
  </si>
  <si>
    <t>Z63350BEF3</t>
  </si>
  <si>
    <t>Z4F350C844</t>
  </si>
  <si>
    <t>9088708F18</t>
  </si>
  <si>
    <t>Z93351127B</t>
  </si>
  <si>
    <t>ZC73515D49</t>
  </si>
  <si>
    <t>Z9B3519DE7</t>
  </si>
  <si>
    <t>Z34351BFE9</t>
  </si>
  <si>
    <t>ZB1351EB68</t>
  </si>
  <si>
    <t>Z3935209D0</t>
  </si>
  <si>
    <t>ZB03520C79</t>
  </si>
  <si>
    <t>ZF83521031</t>
  </si>
  <si>
    <t>Z17352D373</t>
  </si>
  <si>
    <t>Z263554421</t>
  </si>
  <si>
    <t>ZA73555F0E</t>
  </si>
  <si>
    <t>Z2935578E7</t>
  </si>
  <si>
    <t>ZA6354C0EE</t>
  </si>
  <si>
    <t>Z8535557DA</t>
  </si>
  <si>
    <t>Z54355FD17</t>
  </si>
  <si>
    <t>Z22355FD57</t>
  </si>
  <si>
    <t>ZEB355FD97</t>
  </si>
  <si>
    <t>Z74355FDDF</t>
  </si>
  <si>
    <t>ZBE3563CF5</t>
  </si>
  <si>
    <t>CORSO DI FORMAZIONE E-LEARNING SULLA SICUREZZA DEL LAVORO PER IL RI PRISTINO DI N. 13 UTENZE</t>
  </si>
  <si>
    <t>ACQUISTO, DI UNA LICENZA SOFTWARE TALEND DATA MANAGEMENT</t>
  </si>
  <si>
    <t>PRESTAZIONE PROFESSIONALE PER PROGETTAZIONE PRELIMINARE E DEFINITIVA DI ARREDI E ILLUMINAZIONE  DEGLI UFFICI DEL QUINTO PIANO DELLA SEDE</t>
  </si>
  <si>
    <t>ACQUISTO N.4 CORSI DI FORMAZIONE “SICUREZZA DELLE INFORMAZIONI” E “S A 8000</t>
  </si>
  <si>
    <t>REALIZZAZIONE TRACCIATO PER INVIO TELEMATICO CU2022</t>
  </si>
  <si>
    <t>INCARICO PROFESSIONALE RISK MANAGEMENT</t>
  </si>
  <si>
    <t>REALIZZAZIONE DI UN’ APPLICAZIONE MOBILE SVILUPPATA E RESA DISPONIBILE SU APPLE STORE E GOOGLE PLAY</t>
  </si>
  <si>
    <t>CONFERMA CONTUNTIVI N 178 E 472 DEL 03/02/2022 IN MERITO AI LAVORI D I MANUTENZIONE STRAORDINARIA PRESSO LA SEDE DELL'ENPACL</t>
  </si>
  <si>
    <t>ACQUISTO ABBONAMENTO AL QUOTIDIANO "IL SOLE 24 ORE" DIGITALE + 24+ E NT PLUS FISCO ANNO 2022 2023 N. 9 UTENZE</t>
  </si>
  <si>
    <t>SERVIZIO DI RIPARAZIONE CON ASSISTENZA IN SEDE DI N.1 COMPUTER HP</t>
  </si>
  <si>
    <t>N.2 SWITCH ETHERNET 1820 N.2 SWITCH ERHERNET 2530 N.4 MONITOR 27 POL LICI N.1 MONITOR 34 POLLICI N.10 MOUSE N.10 WEB CAM TRUST</t>
  </si>
  <si>
    <t>SERVIZIO CATERING PER N. 2 EVENTI SVOLTI IL 3/4 FEBBRAIO 2022</t>
  </si>
  <si>
    <t>LAVORI DI RIPARAZIONE PER INTERVENTI DI URGENZA</t>
  </si>
  <si>
    <t>PUBBLICAZIONE AVVISI SU QUOTIDIANI PER ACQUISTO IMMOBILI MILANO, PESARO, REGGIO EMILIA E VARESE</t>
  </si>
  <si>
    <t>PUBBLICAZIONE AVVISO ACQUISTO IMMOBILE VENEZIA</t>
  </si>
  <si>
    <t>INSTALLAZIONE PELLICOLE OPACHE  SU VETRATE INTERNE PRESSO IL CIVICO 88 DELLA SEDE</t>
  </si>
  <si>
    <t>LICENZE WATCHGUARD PER 80 UTENTI</t>
  </si>
  <si>
    <t>ACQUISTO LICENZE TABLEAU CREATOR E VIEWER</t>
  </si>
  <si>
    <t>SERVIZIO CATERING PER N.2 EVENTI 23/02/2022 E 24/02/2022 PRESSO LA S EDE ENPACL</t>
  </si>
  <si>
    <t>ACQUISTO N.3000 MASCHERINE FFP2</t>
  </si>
  <si>
    <t>SERVIZIO DI ARCHIVIAZIONE E GESTIONE DEI DOCUMENTI CARTACEI DELL'ENTE</t>
  </si>
  <si>
    <t>RINNOVO FIRMA DIGITALE NAMIRIAL LUCCI</t>
  </si>
  <si>
    <t>RINNOVO FIRMA DIGITALE NAMIRIAL TROPEA</t>
  </si>
  <si>
    <t>RINNOVO FIRMA DIGITALE NAMIRIAL SQUARCIA</t>
  </si>
  <si>
    <t>RINNOVO FIRMA DIGITALE NAMIRIAL MAZZI</t>
  </si>
  <si>
    <t>ISCRIZIONE AL WEBINAR PROGRAMMA - HR INNOVATION &amp; SMART WORKING PRAC TICE (2022) FARETRA PIERACCI DOMINICI TOTI MAZZI GOLINELLI SQUARCIA</t>
  </si>
  <si>
    <t xml:space="preserve">01597430667     </t>
  </si>
  <si>
    <t xml:space="preserve">14213031009     </t>
  </si>
  <si>
    <t xml:space="preserve">15310761000     </t>
  </si>
  <si>
    <t xml:space="preserve">03568010106     </t>
  </si>
  <si>
    <t xml:space="preserve">80040773410     </t>
  </si>
  <si>
    <t xml:space="preserve">01088071004     </t>
  </si>
  <si>
    <t xml:space="preserve">08460441218     </t>
  </si>
  <si>
    <t>GLNLGU41P28I907Q</t>
  </si>
  <si>
    <t xml:space="preserve">00777910159     </t>
  </si>
  <si>
    <t xml:space="preserve">08954150960     </t>
  </si>
  <si>
    <t xml:space="preserve">02991230588     </t>
  </si>
  <si>
    <t xml:space="preserve">04656100726     </t>
  </si>
  <si>
    <t xml:space="preserve">09147251004     </t>
  </si>
  <si>
    <t xml:space="preserve">11664841001     </t>
  </si>
  <si>
    <t xml:space="preserve">02776660546     </t>
  </si>
  <si>
    <t xml:space="preserve">11490480016     </t>
  </si>
  <si>
    <t xml:space="preserve">14289771009     </t>
  </si>
  <si>
    <t xml:space="preserve">10729070150     </t>
  </si>
  <si>
    <t xml:space="preserve">02046570426     </t>
  </si>
  <si>
    <t xml:space="preserve">05633041008     </t>
  </si>
  <si>
    <t xml:space="preserve">08591680155     </t>
  </si>
  <si>
    <t xml:space="preserve">04606020875     </t>
  </si>
  <si>
    <t>SINTAB SRL</t>
  </si>
  <si>
    <t>ENGENIE GROUP SRL</t>
  </si>
  <si>
    <t>ARCHITETTO GIULIA SCARNECCHIA</t>
  </si>
  <si>
    <t>LRQA ITALY S.R.L.</t>
  </si>
  <si>
    <t>C.M. TRADING S.R.L.</t>
  </si>
  <si>
    <t>CMS ADONNINO ASCOLI &amp; CAVASOLA SCAMONI</t>
  </si>
  <si>
    <t>LASTING DYNAMICS SRL</t>
  </si>
  <si>
    <t>GIELLE DI LUIGI GALANTUCCI</t>
  </si>
  <si>
    <t>IL SOLE 24 ORE S.P.A.</t>
  </si>
  <si>
    <t>HP ITALY S.R.L.</t>
  </si>
  <si>
    <t>G.D. GRAFIDATA</t>
  </si>
  <si>
    <t>INFO S.R.L.</t>
  </si>
  <si>
    <t>LEXMEDIA S.R.L.</t>
  </si>
  <si>
    <t>MIVAL S.R.L.</t>
  </si>
  <si>
    <t>P.C. SERVICE SRL</t>
  </si>
  <si>
    <t>VISUALITICS SRL</t>
  </si>
  <si>
    <t>ALTIDA S.R.L.</t>
  </si>
  <si>
    <t>ITALARCHIVI S.R.L.</t>
  </si>
  <si>
    <t>NAMIRIAL S.P.A.</t>
  </si>
  <si>
    <t>NATURA E ARCHITETTURA ORTOLANI S.R.L.</t>
  </si>
  <si>
    <t>MIP POLITECNICO DI MILANO</t>
  </si>
  <si>
    <t>ETT S.R.L</t>
  </si>
  <si>
    <t>2023</t>
  </si>
  <si>
    <t>ZB03520C80</t>
  </si>
  <si>
    <t xml:space="preserve">01843430560     </t>
  </si>
  <si>
    <t>CONSORZIO GE.SE.AV. SCARL</t>
  </si>
  <si>
    <t xml:space="preserve">02054100678     </t>
  </si>
  <si>
    <t>ISPAR S.R.L.</t>
  </si>
  <si>
    <t>02782820340</t>
  </si>
  <si>
    <t>BATTIONI LOGISTICA SRL</t>
  </si>
  <si>
    <t>Z8D35689F4</t>
  </si>
  <si>
    <t>ZAF3569805</t>
  </si>
  <si>
    <t>Z6E356A2EF</t>
  </si>
  <si>
    <t>9130662CA2</t>
  </si>
  <si>
    <t>ZB6356E371</t>
  </si>
  <si>
    <t>ZEB35718F2</t>
  </si>
  <si>
    <t>Z9E3579A34</t>
  </si>
  <si>
    <t>Z05357A5E9</t>
  </si>
  <si>
    <t>913418798F</t>
  </si>
  <si>
    <t>Z463588554</t>
  </si>
  <si>
    <t>Z3E358EC15</t>
  </si>
  <si>
    <t>Z8C358963C</t>
  </si>
  <si>
    <t>9138983F56</t>
  </si>
  <si>
    <t>ZC1356F80E</t>
  </si>
  <si>
    <t>ZD6359C975</t>
  </si>
  <si>
    <t>9142184oe7</t>
  </si>
  <si>
    <t>ZEA3586FD7</t>
  </si>
  <si>
    <t>Z7F359F5A9</t>
  </si>
  <si>
    <t>ZC035B17C0</t>
  </si>
  <si>
    <t>Z0335BA4FB</t>
  </si>
  <si>
    <t>ZC135C46FC</t>
  </si>
  <si>
    <t>Z8E35CDCFA</t>
  </si>
  <si>
    <t>Z5935D2BD6</t>
  </si>
  <si>
    <t>INCARICO DI COLLABORATORE PROFESSIONALE</t>
  </si>
  <si>
    <t>IMPAGINAZIONE GRAFICA E STAMPA DI N 400 OPUSCOLI DELLA RACCOLTA NORMATIVA MARZO 2022</t>
  </si>
  <si>
    <t>MODIFICHE SOFTWARE ATTUARIALE</t>
  </si>
  <si>
    <t>GREEN ENERGY AND EFFICIENCY AUDIT</t>
  </si>
  <si>
    <t>CONSULENZA CONTRATTO DI ESPANSIONE 2022-2023 EX ART. 41 C. 5 BIS DEL  D.LGS. 148/2015.</t>
  </si>
  <si>
    <t>FORNITURA DI N. 3400 BUONI PASTO ELETTRONICI AL COSTO DI € 5,73 CAD DEL VALORE NOMINALE PARI A € 7,00 CAD</t>
  </si>
  <si>
    <t>SERVIZIO DI VIRTUALIZZAZIONE PC PER 10 PC</t>
  </si>
  <si>
    <t>ASSISTENZA PER PREDISPOSIZIONE AMBIENTE PER OFFICE 365</t>
  </si>
  <si>
    <t>FORNITURA ENERGA ELETTRICA SEDE 18 MESI PREZZO FISSO OPZIONE VERDE</t>
  </si>
  <si>
    <t>FORNITURA E POSA IN OPERA DI COMPONENTI VARI PER APPARATI PER LA SED E ENPACL</t>
  </si>
  <si>
    <t>PROGETTAZIONE GRAFICA BILANCIO CONSUNTIVO 2021</t>
  </si>
  <si>
    <t>CATERING PER COMMISSIONE RAPPRESENTANTI REGIONALI 30.03.2022</t>
  </si>
  <si>
    <t>SERVIZIO DI SOMMINISTRAZIONE LAVORO PER SOSTITUZIONE IN ICT</t>
  </si>
  <si>
    <t>FORNITURA ANNUALE GAS NATURALE</t>
  </si>
  <si>
    <t>SALA - MIXER + 5 MICROFONI IMPIANTO REGISTRAZIONE - TECNICO AUDIO - 2 HOSTESS - PC - AVANZATORE SLIDE LINCH E COFFE BREAK PER 140 PERSONE</t>
  </si>
  <si>
    <t>SERVIZIO DI CATERING TENUTO IL GIORNO 11 MARZO 2022 PRESSO LA SEDE E NPACL PER N.4 PERSONE</t>
  </si>
  <si>
    <t>ACQUISTO DI N. 7.000 LICENZE PER UN SERVIZIO VIDEOCOMUNICAZIONE CLOUD</t>
  </si>
  <si>
    <t>PORTING E HOSTING DEL SITO SU INFRASTRUTTURA IN CLOUD</t>
  </si>
  <si>
    <t>INTERVENTI DI SCERBATURA E PACCIAMATURA FIORIERE SEDE ENPACL</t>
  </si>
  <si>
    <t>CORSO DI FORMAZIONE GENERALE E SPECIFICA A BASSO RISCHIO ASPP - MODULO A E B - PEPOSTI</t>
  </si>
  <si>
    <t>SVILUPPO MENU DINAMICO PER UTILIZZO INTERFACCIA  WEB</t>
  </si>
  <si>
    <t>SERVIZIO CATERING N.1 EVENTO LUNCH PER 14 PERSONE PRESSO LA SEDE ENPACL</t>
  </si>
  <si>
    <t>PERNOTTAMENTO N.5 PERSONE NEI GIORNI 22-23-24 GIUGNO 2022,N.7 PERSON E 23-24 GIUGNO 2022 PER IL FESTIVAL DEL LAVORO 2022</t>
  </si>
  <si>
    <t>ABBONAMENTO TRIENNALE  PIATTAFORMA MEDIACONSULT SOFTWARE PER LA GESTIONE WHISTLEBLOWING</t>
  </si>
  <si>
    <t>BROLSS85E55H823Z</t>
  </si>
  <si>
    <t xml:space="preserve">06258520961     </t>
  </si>
  <si>
    <t xml:space="preserve">14870811008     </t>
  </si>
  <si>
    <t xml:space="preserve">03543000370     </t>
  </si>
  <si>
    <t xml:space="preserve">02062090234     </t>
  </si>
  <si>
    <t xml:space="preserve">02221101203     </t>
  </si>
  <si>
    <t xml:space="preserve">14083441007     </t>
  </si>
  <si>
    <t xml:space="preserve">05519780968     </t>
  </si>
  <si>
    <t xml:space="preserve">12332681001     </t>
  </si>
  <si>
    <t xml:space="preserve">03506870967     </t>
  </si>
  <si>
    <t xml:space="preserve">01219980529     </t>
  </si>
  <si>
    <t xml:space="preserve">08313641006     </t>
  </si>
  <si>
    <t xml:space="preserve">14240681008     </t>
  </si>
  <si>
    <t xml:space="preserve">02168211205     </t>
  </si>
  <si>
    <t xml:space="preserve">07189200723     </t>
  </si>
  <si>
    <t>BOER ALESSIA</t>
  </si>
  <si>
    <t>GOLDMANN &amp; PARTNERS SRL SB</t>
  </si>
  <si>
    <t>BIANCHI&amp;PARTNERS</t>
  </si>
  <si>
    <t>DAY RISTOSERVICE SPA</t>
  </si>
  <si>
    <t>DGROOVE S.R.L.</t>
  </si>
  <si>
    <t>HERA COMM S.R.L.</t>
  </si>
  <si>
    <t>RESET S.R.L.S</t>
  </si>
  <si>
    <t>ORIONE</t>
  </si>
  <si>
    <t>BARCELO GESTION HOTELES S.R.L.</t>
  </si>
  <si>
    <t>EXPERIS S.R.L.</t>
  </si>
  <si>
    <t>ESTRA ENERGIE SRL</t>
  </si>
  <si>
    <t>JDK SRL</t>
  </si>
  <si>
    <t>MATHEMIND SRL</t>
  </si>
  <si>
    <t>DIGIFOR S.R.L.</t>
  </si>
  <si>
    <t>MEDIACONSULT SRL</t>
  </si>
  <si>
    <t xml:space="preserve">11362171008     </t>
  </si>
  <si>
    <t>REVOBYTE S.R.L.</t>
  </si>
  <si>
    <t>ROMA MULTISERVIZI S.p.A.</t>
  </si>
  <si>
    <t xml:space="preserve">04748121003     </t>
  </si>
  <si>
    <t>Z5435E3337</t>
  </si>
  <si>
    <t>Z6035E442D</t>
  </si>
  <si>
    <t>Z8435E82D3</t>
  </si>
  <si>
    <t>Z483607E39</t>
  </si>
  <si>
    <t>ZED3606129</t>
  </si>
  <si>
    <t>Z393609A89</t>
  </si>
  <si>
    <t>ZB035F9F41</t>
  </si>
  <si>
    <t>Z3A3611C3A</t>
  </si>
  <si>
    <t>Z5436193FD</t>
  </si>
  <si>
    <t>Z8D362F0B6</t>
  </si>
  <si>
    <t>FORNITURA N. 12 CONFEZIONI DA N.12 BOTTIGLIE DA 1 LITRO DI ACQUA DI NEPI</t>
  </si>
  <si>
    <t>MODIFICHE SW ATTUARIALE PER VARIAZIONI REGOLAMENTARI</t>
  </si>
  <si>
    <t>SERVIZIO BIENNALE TELEMATICO DEGLI INCASSI TRAMITE SDD</t>
  </si>
  <si>
    <t>ACQUISTO N. 2 NOTEBOOK 17 POLLICI 512 GB CORE I7 FULL HD WEBCAM INTEGRATA VESIONE WINDOWS 11 PROFESSIONAL PER VENTURI E SALA CDA</t>
  </si>
  <si>
    <t>ACQUISTO LICENZE MICROSOFT</t>
  </si>
  <si>
    <t>ASSISTENZA LEGALE SUPPORTO VALUTATIVO ECONOMICO-FINANZIARIO E DI COMPLIANCE NEL SETTORE IMMOBILIARE</t>
  </si>
  <si>
    <t>ACQUISTO N.1 PC ASUS MINI BAREBON COMPRENSIVO DI INSTALLAZIONE,CONF IGURAZIONE E MESSA IN ESERCIZIO</t>
  </si>
  <si>
    <t>CONFERMA CONSUNTIVO N.601 DEL 19/04/2022 IN MERITO AI LAVORI DI MANU TENZIONE STRAORDINARI PRESSO LA SEDE DELL'ENPACL</t>
  </si>
  <si>
    <t>STAMPA N. 160 COPIE DEL BILANCIO CONSUNTIVO 2021 DELL'ENPACL DA CONSEGNARE ALL'ASSEMBLEA DEI DELEGATI DI APRILE 2022</t>
  </si>
  <si>
    <t>AFFITTO SALA HOTEL BOLOGNA PER RIUNIONE CDA - FESTIVAL DEL LAVORO</t>
  </si>
  <si>
    <t xml:space="preserve">12952991003     </t>
  </si>
  <si>
    <t xml:space="preserve">11461960012     </t>
  </si>
  <si>
    <t xml:space="preserve">02048930206     </t>
  </si>
  <si>
    <t>09189170963</t>
  </si>
  <si>
    <t xml:space="preserve">12380911003     </t>
  </si>
  <si>
    <t xml:space="preserve">00849180153     </t>
  </si>
  <si>
    <t>LA SORGENTE DISTRIBUZIONE SRLS</t>
  </si>
  <si>
    <t>SEPAGEST</t>
  </si>
  <si>
    <t>DENTONS EUROPE STUDIO LEGALE TRIBUTARIO</t>
  </si>
  <si>
    <t>MICROGRAMMI</t>
  </si>
  <si>
    <t>GRUPPO UNA S.P.A.</t>
  </si>
  <si>
    <t>KORA SISTEMI INFORMATICI S.R.L.</t>
  </si>
  <si>
    <t>Z30320696A</t>
  </si>
  <si>
    <t>FORNITURA N.3 RICARICABILE A PACCHETTO L20 EURO 4,20MENS CADAUNO N. 1 TELEFONO TOP IOS EURO 8 MENS,N.2 MODEM ALCATEL EURO 0,25 MENS CADAUNO</t>
  </si>
  <si>
    <t xml:space="preserve">00488410010     </t>
  </si>
  <si>
    <t>TELECOM ITALIA S.P.A.</t>
  </si>
  <si>
    <t>921387495A</t>
  </si>
  <si>
    <t>ZE8363ACFA</t>
  </si>
  <si>
    <t>Z76363EF51</t>
  </si>
  <si>
    <t>ZC536491CC</t>
  </si>
  <si>
    <t>Z1A36493C0</t>
  </si>
  <si>
    <t>Z02364A6C6</t>
  </si>
  <si>
    <t>Z84364C3EE</t>
  </si>
  <si>
    <t>ZCA364D4D6</t>
  </si>
  <si>
    <t>Z9B36568F7</t>
  </si>
  <si>
    <t>Z873657A20</t>
  </si>
  <si>
    <t>Z7A365DF88</t>
  </si>
  <si>
    <t>92329138D5</t>
  </si>
  <si>
    <t>Z323667BA1</t>
  </si>
  <si>
    <t>Z563667E78</t>
  </si>
  <si>
    <t>Z6336686E0</t>
  </si>
  <si>
    <t>ZF7366D8ED</t>
  </si>
  <si>
    <t>Z98367BD43</t>
  </si>
  <si>
    <t>Z7C367C858</t>
  </si>
  <si>
    <t>Z49367D02B</t>
  </si>
  <si>
    <t>Z7B367E096</t>
  </si>
  <si>
    <t>Z2F367E598</t>
  </si>
  <si>
    <t>Z71368538C</t>
  </si>
  <si>
    <t>Z6B368B6EB</t>
  </si>
  <si>
    <t>ZCB3693BAA</t>
  </si>
  <si>
    <t>Z9736A4FDE</t>
  </si>
  <si>
    <t>Y303694AC1</t>
  </si>
  <si>
    <t>Y2F368E57F</t>
  </si>
  <si>
    <t>9255508ECF</t>
  </si>
  <si>
    <t>SERVIZIO DI ASSISTENZA SISTEMISTICA SUI SERVER CENTRALI DELL'ENPACL COMPRENSIVO DI 100 ORE DI ASSISTENZA</t>
  </si>
  <si>
    <t>ASSISTENZA AVVIO PROGETTO MIGRAZIONE 365 E ACQUISTO 5 LICENZE</t>
  </si>
  <si>
    <t>AFFITTO SALA MEETING PER ASSEMBLEA DELEGATI 29 LUGLIO 2022</t>
  </si>
  <si>
    <t>SERVIZIO CATERING PER N. 5 PERSONE PRANZO PLACEE SERVITO CON ALLESTIMENTO DI N. 1 TAVOLO IMPERIALE PRESSO L'ENPACL</t>
  </si>
  <si>
    <t>ACQUISTO N. 4000 BICCHIERI DI CARTA PER I BEVERINI E N. 4000 BICCHIERINI DA CAFFE'</t>
  </si>
  <si>
    <t>ACQUISTO N. 4 PDU ECO 8PORT INTELLIGENT 1U POWER DISTRIBUTION UNIT-P DU ECO CON TECNOLOGIA DI MISURAZIONE DELLE PRESE 1U 20A/16A 8-PRESE</t>
  </si>
  <si>
    <t>NOLEGGIO NCC PER CONSENTIRE GLI SPOSTAMENTI DEL PRESIDENTE NELLA GIO RNATA DEL 26 APRILE 2022</t>
  </si>
  <si>
    <t>SPESE ALBERGHIERE 2 CAMERE FESTIVAL DEL LAVORO BOLOGNA</t>
  </si>
  <si>
    <t>ACQUISTO N. 11 BADGE MAGNETICI CON FOTO  PIU' CODIFICA PIU' TESTO FISSO NERO SUL RETRO</t>
  </si>
  <si>
    <t>LAVORI DI MANUTENZIONE STRAORDINARIA IN MERITO AL RIPRISTINO CORRETT O FUNZIONAMENTO IMPIANTI DI TRATTAMENTO ACQUA E SOSTITUZIONE COMPONENT</t>
  </si>
  <si>
    <t>SERVIZIO DI TRASCRIZIONE DA FILE DELLA DURATA DI 8 ORE DELL'ASSEMBLE A DEI DELEGATI DEL GIORNO 29 APRILE 2022</t>
  </si>
  <si>
    <t>LICENZA BLOOMBERG SID 4922019 (GOLINELLI) SID 3432463 (VENTURI)</t>
  </si>
  <si>
    <t>STAMPA N. 50 COPIE DEL BILANCIO CONSUNTIVO 2021 DELL'ENPACL</t>
  </si>
  <si>
    <t>SERVIZIO CATERING PER N. 11 PERSONE DEL GIORNO 26 MAGGIO 2022 PRESSO LA SALA RIUNIONI E CONFERENZE DELLA SEDE DELL'ENPACL</t>
  </si>
  <si>
    <t>EROGAZIONE DEI SERVIZI ELABORATIVI DI ACCESSO AI DATI DEL REGISTRO IMPRESE E DEL REGISTRO PROTESTI (5 USER)</t>
  </si>
  <si>
    <t>REALIZZAZIONE E STAMPA DI N. 4000 COPIE DI UNA SCHEDA INTEGRATIVA ALLA BROCHURE WELFARE INTEGRATO</t>
  </si>
  <si>
    <t>CONSUNTIVO LAVORI PROTOCOLLO P00060/22 E P00178/22 IN MERITO A LAVORI DI MANUTENZIONE STRAORDINARIA DELLA SEDE ENPACL</t>
  </si>
  <si>
    <t>ACQUISTO N. 3000 MASCHERINE FFP2 PER GARANTIRE LA SICUREZZA SUL LUOGO DI LAVORO A CAUSA DEL COVID-19 AL COSTO DI EURO 0,241 CAD.</t>
  </si>
  <si>
    <t>ABBONAMENTO ANNUALE RIVISTA ON LINE APPALTI E CONTRATTI</t>
  </si>
  <si>
    <t>ACQUISTO N. 1000 PENNE IN SUGHERO PERSONALIZZATE CON IL LOGO DEL CINQUANTENNALE DELL'ENPACL</t>
  </si>
  <si>
    <t>ACQUISTO N. 4000 SHOPPER CON PERSONALIZZAZIONE LOGO CINQUANTENNALE DELL'ENPACL PER FESTIVAL DEL LAVORO CHE SI TERRA' A BOLOGNA</t>
  </si>
  <si>
    <t>CORSI DI FORMAZIONE MICROSOFT 365 N.7 CORSI</t>
  </si>
  <si>
    <t>DUE DILIGENCE IMMOBILIARE PER N. TRE IMMOBILI</t>
  </si>
  <si>
    <t>FORNITURA BIENNALE BUONI PASTO</t>
  </si>
  <si>
    <t>RISCATTO APPARATI IN CONVENZIONE MOBILE 7 E SAPONETTE PER CONSENTIRE LA NAVIGAZIONE</t>
  </si>
  <si>
    <t>IMPLEMENTAZIONE FUNZIONALITA' DI INTEGRAZIONE PER COOPERAZIONE CNO - ENPACL PER ALBO UNICO</t>
  </si>
  <si>
    <t>ACQUISTO N.1 DIVANO BIANCO A DUE POSTI IN ECOPELLE N. 1 POLTRONA BIANCA SCHIENALE ALTO IN ECOPELLE N 5 POLTRONE BIANCHE IN ECOPELLE</t>
  </si>
  <si>
    <t xml:space="preserve">ACQUISTO 150 SHOPPER PER ADD PIU' 500 BUSTE  E 500 BIGLIETTI </t>
  </si>
  <si>
    <t xml:space="preserve">06467211006     </t>
  </si>
  <si>
    <t xml:space="preserve">12989501007     </t>
  </si>
  <si>
    <t xml:space="preserve">09567601001     </t>
  </si>
  <si>
    <t xml:space="preserve">09626401005     </t>
  </si>
  <si>
    <t xml:space="preserve">02313821007     </t>
  </si>
  <si>
    <t xml:space="preserve">00402140586     </t>
  </si>
  <si>
    <t xml:space="preserve">09601420962     </t>
  </si>
  <si>
    <t xml:space="preserve">14552661002     </t>
  </si>
  <si>
    <t xml:space="preserve">00829840156     </t>
  </si>
  <si>
    <t xml:space="preserve">02108001203     </t>
  </si>
  <si>
    <t xml:space="preserve">02225890413     </t>
  </si>
  <si>
    <t xml:space="preserve">08893631005     </t>
  </si>
  <si>
    <t xml:space="preserve">01964741001     </t>
  </si>
  <si>
    <t>QUASARTEK</t>
  </si>
  <si>
    <t>GCARD SRLS</t>
  </si>
  <si>
    <t>BLOOMBERG L.P.</t>
  </si>
  <si>
    <t>STR PRESS SRL</t>
  </si>
  <si>
    <t>INFOCAMERE</t>
  </si>
  <si>
    <t>CORRIDI</t>
  </si>
  <si>
    <t>HUB EDITORIALE S.R.L.</t>
  </si>
  <si>
    <t>FARMACIA ZELLI DR. GIULIO</t>
  </si>
  <si>
    <t>GIUFFRE' FRANCIS LEFEBVRE S.P.A.</t>
  </si>
  <si>
    <t>ABC GADGETS</t>
  </si>
  <si>
    <t>GI.AN SRL</t>
  </si>
  <si>
    <t>STUDIO TECNICO ASSOCIATO F&amp;D</t>
  </si>
  <si>
    <t>REPAS LUNCH COUPON</t>
  </si>
  <si>
    <t>RICCA IT SRL</t>
  </si>
  <si>
    <t>9172326ADB</t>
  </si>
  <si>
    <t>SERVIZIO DI RESPONSABILE ESTERNO DELLA PROTEZIONE DEI DATI</t>
  </si>
  <si>
    <t>LCG LECIS CANNELLA GRASSI</t>
  </si>
  <si>
    <t>CAP&amp;G CONSULTING SRL</t>
  </si>
  <si>
    <t>GRUPPO ECOSAFETY SRL</t>
  </si>
  <si>
    <t>ICT LEGAL CONSULTING</t>
  </si>
  <si>
    <t>PROTECTION TRADE SRL</t>
  </si>
  <si>
    <t>SICURDATA SRL</t>
  </si>
  <si>
    <t>SLALOM CONSULTING SRL</t>
  </si>
  <si>
    <t>017156750624</t>
  </si>
  <si>
    <t>11316101002</t>
  </si>
  <si>
    <t>07490370967</t>
  </si>
  <si>
    <t>05127440963</t>
  </si>
  <si>
    <t>02030260596</t>
  </si>
  <si>
    <t>06387650481</t>
  </si>
  <si>
    <t>01757120629</t>
  </si>
  <si>
    <t>Z3E36B1C54</t>
  </si>
  <si>
    <t>9265957D99</t>
  </si>
  <si>
    <t>Z1436B4BD6</t>
  </si>
  <si>
    <t>ZA836BCAFD</t>
  </si>
  <si>
    <t>ZF236C6833</t>
  </si>
  <si>
    <t>Z1136D072E</t>
  </si>
  <si>
    <t>Z5536D71C0</t>
  </si>
  <si>
    <t>Z5336DC588</t>
  </si>
  <si>
    <t>ZE236DC8C7</t>
  </si>
  <si>
    <t>Z7236DEE3E</t>
  </si>
  <si>
    <t>Z4A36E7397</t>
  </si>
  <si>
    <t>ZE936E91B3</t>
  </si>
  <si>
    <t>ZAC36F3F78</t>
  </si>
  <si>
    <t>ZB836F67F6</t>
  </si>
  <si>
    <t>ALLESTIMENTO STAND FESTIVAL DEL LAVORO BOLOGNA</t>
  </si>
  <si>
    <t>SOFTWARE GESTIONALE CONTRIBUTI E PRESTAZIONE</t>
  </si>
  <si>
    <t>SERVIZI INFORMATICI</t>
  </si>
  <si>
    <t>ACQUISTO N. 150 COPIE DEL VOLUME "IL MANUALE DELLA PREVIDENZA PER I CONSULENTI DEL LAVORO EDIZIONE 2022"</t>
  </si>
  <si>
    <t>CONTRATTO DI FORNITURA DI N. 4 EROGATORI DI ACQUA DI RETE COMPRENSIV O DELLA FORNITURA DELLE RICARICHE GAS CONTRATTO TRIENNALE</t>
  </si>
  <si>
    <t>CATERING CENTRO CONGRESSI DI BOLOGNA</t>
  </si>
  <si>
    <t>CONFERMA CONSUNTIVO N.813 DEL 07/06/2022 IN MERITO AI LAVORI DI MANUTENZIONE STRAORDINARIA PRESSO LA SEDE ENPACL</t>
  </si>
  <si>
    <t>MANUTENZIONE STRAORDINARIA PRESSO LA SEDE ENPACL</t>
  </si>
  <si>
    <t>STAMPA N. 3000 VOLANTINI PER FESTIVAL DEL LAVORO</t>
  </si>
  <si>
    <t>SERVIZIO DI INTERMEDIAZIONE PER AFFITTO SALE DELL'ENTE</t>
  </si>
  <si>
    <t>ACCERTAMENTI SANITARI D.LGS 9.04.2008 N.81 DIPENDENTE CANDIDI QUINTO</t>
  </si>
  <si>
    <t>SERVIO NCC SVOLTO NEI GIORNI 19-20-24-27 E 31 MAGGIO PER CONSENTIRE GLI SPOSTAMENTI DEL PRESIDENTE</t>
  </si>
  <si>
    <t>FORNITURA APPARATI PER STORAGE</t>
  </si>
  <si>
    <t>IMMAGINAZIONE S.R.L.</t>
  </si>
  <si>
    <t>HEWLETT-PACKARD ITALIANA S.R.L.</t>
  </si>
  <si>
    <t>TELECONSUL EDITORE</t>
  </si>
  <si>
    <t>SGUVA RENTING S.P.A.</t>
  </si>
  <si>
    <t>BOLOGNA CONGRESSI SRL</t>
  </si>
  <si>
    <t>MGP S.R.L.</t>
  </si>
  <si>
    <t>ROMA-LOCATION SRL</t>
  </si>
  <si>
    <t>CANBIAS S.R.L.</t>
  </si>
  <si>
    <t>Z9137077D3</t>
  </si>
  <si>
    <t>ZD0347A457</t>
  </si>
  <si>
    <t>Z74370CF1D</t>
  </si>
  <si>
    <t>Z01370D560</t>
  </si>
  <si>
    <t>Z77370DDA6</t>
  </si>
  <si>
    <t>Z6237116BD</t>
  </si>
  <si>
    <t>Z7F3713907</t>
  </si>
  <si>
    <t>Z953715487</t>
  </si>
  <si>
    <t>Z27371930B</t>
  </si>
  <si>
    <t>Z61371B162</t>
  </si>
  <si>
    <t>ZB0372EEC7</t>
  </si>
  <si>
    <t>Z4D3730DF1</t>
  </si>
  <si>
    <t>Z863732526</t>
  </si>
  <si>
    <t>ZBA3733BFD</t>
  </si>
  <si>
    <t>Z203734E4A</t>
  </si>
  <si>
    <t>ZAF3736911</t>
  </si>
  <si>
    <t>ZAE3738F09</t>
  </si>
  <si>
    <t>9335598B2C</t>
  </si>
  <si>
    <t>ZF5373D332</t>
  </si>
  <si>
    <t>SERVIZIO DI TRASPORTO MERCI BOLOGNA PER FESTIVAL DEL LAVORO</t>
  </si>
  <si>
    <t>CONVENZIONE SERVER VIRTUALE PER ESIGENZE DI PRE-PRODUZIONE APP MOBILE</t>
  </si>
  <si>
    <t>FORNITURA DI N. 9 LICENZE VMWARE</t>
  </si>
  <si>
    <t>MODIFICA SW ATTUARIALE - CONSULENZA</t>
  </si>
  <si>
    <t>SERVIZIO DI TRASPORTO MATERIALE DA ROMA A BOLOGNA E RITORNO DA BOLOGNA A ROMA PER IL FESTIVAL DEL LAVORO</t>
  </si>
  <si>
    <t>CONFERMA CONSUNTIVO N.P00231/22 DEL 14/06/2022 IN MERITO AD INTERVENTI DI MANUTENZIONE SU IMPIANTO IDRICO SEDE AUDITORIUM E CNO</t>
  </si>
  <si>
    <t>PUBBLICAZIONE AVVISO ACQUISTO IMMOBILI CUNEO CASERTA E GENOVA</t>
  </si>
  <si>
    <t>MODIFICA MOTORE ATTUARIALE AL FINE DI GESTIRE L'ALIQUOTA CONTRIBUTIVA</t>
  </si>
  <si>
    <t>SERVIZIO DI RINNOVO E MANTENIMENTO DELLA CERTIFICAZIONE DEL SISTEMA DI GESTIONE SA 8000:2014</t>
  </si>
  <si>
    <t>SERVIZI PER ATTIVAZIONE POSTAZIONI VIRTUALI</t>
  </si>
  <si>
    <t>SERVIZIO NCC BOLOGNA</t>
  </si>
  <si>
    <t>FORMAZIONE SISTEMISTICA GENERO 4JS - 18 GIORNATE - REMOTO / ON SITE</t>
  </si>
  <si>
    <t>SERVIZIO DI MANUTENZIONE QUINQUENNALE ASCENSORI SEDE</t>
  </si>
  <si>
    <t>FORNITURA DI N.12 CONFEZIONI DA 12 BOTTIGLIE DA 1 LITRO ACQUA NEPI</t>
  </si>
  <si>
    <t>LICENZE VEEAM</t>
  </si>
  <si>
    <t>RINNOVO LICENZE PER LA CONTINUITA' DEL SERVIZIO DI CONFIGURAZIONE GESTIONE E SICUREZZA DEI SERVER AZIENDALI</t>
  </si>
  <si>
    <t>SERVIZIO DI FORMAZIONE AGILE WORKING</t>
  </si>
  <si>
    <t>SPEDIZIONE DI N.2 BUSTE IN LUSSEMBURGO</t>
  </si>
  <si>
    <t xml:space="preserve">03903121006     </t>
  </si>
  <si>
    <t xml:space="preserve">97237810581     </t>
  </si>
  <si>
    <t xml:space="preserve">06247370155     </t>
  </si>
  <si>
    <t xml:space="preserve">12236181009     </t>
  </si>
  <si>
    <t xml:space="preserve">04577140488     </t>
  </si>
  <si>
    <t xml:space="preserve">00470300377     </t>
  </si>
  <si>
    <t xml:space="preserve">02026760351     </t>
  </si>
  <si>
    <t xml:space="preserve">06644691005     </t>
  </si>
  <si>
    <t xml:space="preserve">08820850967     </t>
  </si>
  <si>
    <t xml:space="preserve">09144820157     </t>
  </si>
  <si>
    <t xml:space="preserve">13197461000     </t>
  </si>
  <si>
    <t>EXPOTRANS S.P.A.</t>
  </si>
  <si>
    <t>FONDAZIONE STUDI</t>
  </si>
  <si>
    <t>DNV GL BUSINESS ASSURANCE ITALIA SRL</t>
  </si>
  <si>
    <t>WEB NETWORKING &amp; SECURITY S.R.L.</t>
  </si>
  <si>
    <t>EMM&amp;MME INFORMATICA S.R.L.</t>
  </si>
  <si>
    <t>COSEPURI SOC. COOP. P. A.</t>
  </si>
  <si>
    <t>REWEB S.R.L.</t>
  </si>
  <si>
    <t>DEL BO ROMA SRL</t>
  </si>
  <si>
    <t>NPO SISTEMI S.R.L.</t>
  </si>
  <si>
    <t>CEFRIEL S.CONS.R.L..2021</t>
  </si>
  <si>
    <t>PONY EXPRESS</t>
  </si>
  <si>
    <t>VMWARE ITALY S.R.L</t>
  </si>
  <si>
    <t>GRUPPO EDITORIALE</t>
  </si>
  <si>
    <t>INTERTEK ITALIA SPA</t>
  </si>
  <si>
    <t>ACQUISTO 6 MESI DI EROGAZIONE DEL SERVIZIO DEGLI APPLICATIVI INCARICO SMART,CONTENZIOSO EASY E FORMULARIO EASY PER I CONS. DEL LAVORO</t>
  </si>
  <si>
    <t>ZE2375806C</t>
  </si>
  <si>
    <t>Z1C375B5ED</t>
  </si>
  <si>
    <t>Z13376D4BD</t>
  </si>
  <si>
    <t>Z55376F82D</t>
  </si>
  <si>
    <t>Z51376FB05</t>
  </si>
  <si>
    <t>SERVIZIO CATERING PER N. 11 PERSONE DEL GIORNO 28 LUGLIO 2022 PRESSO LA SALA CORSI DELL'AUDITORIUM DEI CONSULENTI DEL LAVORO</t>
  </si>
  <si>
    <t>ACQUISTO N. 4 SWITCH, 9 ACCESS POINT, 10 TRANSCEIVER (DISPOSITIVO  ELETTRONICO)13 UNIFIED AP</t>
  </si>
  <si>
    <t>ACQUISTO N. 5 PERSONAL COMPUTER E N. 5 NOTEBOOK ELETTRONICI</t>
  </si>
  <si>
    <t xml:space="preserve">03349070361     </t>
  </si>
  <si>
    <t>IFICONSULTING</t>
  </si>
  <si>
    <t>CORSO DI FORMAZIONE FULL-D, FORMAZIONE GENERALE,PRIMO SOCCORSO,AGGIORNAMENTO PS, ADDETTI ANTINCENDIO,AGGIORNAMENTO ANTINCENDIO</t>
  </si>
  <si>
    <t>Z673775D1D</t>
  </si>
  <si>
    <t>Z1F378BB58</t>
  </si>
  <si>
    <t>Z11378C54C</t>
  </si>
  <si>
    <t>SERVIZIO DI TRASCRIZIONE DA FILE DELLA DURATA DI 5 ORE DELL'ASSEMBLE A DEI DELEGATI DEL GIORNO 29 LUGLIO 2022</t>
  </si>
  <si>
    <t>CONSULENZA E ASSISTENZA SULLE ELEZIONI PER IL RINNOVO DEI COMPONENTI DELL'ADD INDETTE DAL CDA CON DELIBERA DEL 27 APRILE 2022</t>
  </si>
  <si>
    <t>CPNRCR95T16H501Z</t>
  </si>
  <si>
    <t>CAPONETTI RICCARDO</t>
  </si>
  <si>
    <t>ORSINGHER ORTU</t>
  </si>
  <si>
    <t>CONSULENZA E ASSISTENZA LEGALE IN FAVORE DELL'ENTE SU BASE CONTINUATIVA QUESTIONI DI DIRITTO NAZIONALE EUROPEO E INTERNAZIONALE 6 MESI</t>
  </si>
  <si>
    <t>SERVIZIO NCC SVOLTO NEI GIORNI 1-16-17-21 E 30 GIUGNO PER CONSENTIRE GLI SPOSTAMENTI DEL PRESIDENTE</t>
  </si>
  <si>
    <t>ZEF37A5656</t>
  </si>
  <si>
    <t>CONFERMA CONSUNTIVO N.P00343/22 MANUTENZIONE STRAORDINARIA BAGNI E F ANCOIL SEDE/AUDITORIUM</t>
  </si>
  <si>
    <t>Z7037A9918</t>
  </si>
  <si>
    <t>SERVIZIO DI FIRMA DIGITALE ENTERPRISE, RILASCIO CERTIFICATO DI SIGIL LO QUALIFICATO PER FIRMA ELETTRONICA AUTOMATICA SU MESSAGGI-VALIDITA'3</t>
  </si>
  <si>
    <t xml:space="preserve">03358520967     </t>
  </si>
  <si>
    <t>ACTALIS SPA</t>
  </si>
  <si>
    <t>Z4D37AEFBF</t>
  </si>
  <si>
    <t>INTERVENTI E FORNITURA IN POSA IN OPERA DI COMPONENTI VARI PER LA SEDE ENPACL</t>
  </si>
  <si>
    <t>Z5237B04B4</t>
  </si>
  <si>
    <t>REINTEGRO PRODOTTI CHIMICI NECESSARI ALLA PROTEZIONE DEI COMPONENTI DELL'IMPIANTO DI CLIMATIZZAZIONE DELLA SEDE DELL'ENPACL</t>
  </si>
  <si>
    <t>Z9337B3694</t>
  </si>
  <si>
    <t>PUBBLICAZIONE AVVISI ACQUISTO IMMOBILI CASERTA FROSINONE SU QUOTIDIA NI</t>
  </si>
  <si>
    <t>Z5C37B6681</t>
  </si>
  <si>
    <t>ACQUISTO N. 2 CASSE AUDIO LOGITECH</t>
  </si>
  <si>
    <t xml:space="preserve">01822060891     </t>
  </si>
  <si>
    <t>S.G. TECHNOLOGY S.R.L.</t>
  </si>
  <si>
    <t>Z4F37BA6A7</t>
  </si>
  <si>
    <t>CORSO FORMAZIONE GENERALE E SPECIFICA RISCHIO BASSO PER UN TOTALE DI  10 UTENZE</t>
  </si>
  <si>
    <t>Z5F37BB2CF</t>
  </si>
  <si>
    <t>PROGETTAZIONE GRAFICA E PREPARAZIONE CONSEGNA IN FORMATO PDF DEL BIL ANCIO DI PREVISIONE 2023</t>
  </si>
  <si>
    <t>ZEF37C31DD</t>
  </si>
  <si>
    <t>ACQUISTO N.4000 BICCHIERI PER I BEVERINI E N.3 CONFEZIONI DI SAPONE LIQUIDO DISINFETTANTE E SANIFICANTE PER MANI</t>
  </si>
  <si>
    <t>Z6037C6586</t>
  </si>
  <si>
    <t>ACQUISTO LICENZA STANDARD ACCESSIWAY ACCESSIBILITà WEB PER SITI COMP RESI TRA 1000 E 10000 PAGINE UNICHE</t>
  </si>
  <si>
    <t xml:space="preserve">12419990010     </t>
  </si>
  <si>
    <t>ACCESSIWAY</t>
  </si>
  <si>
    <t>9409433DBD</t>
  </si>
  <si>
    <t>SERVIZIO DI FORMAZIONE RISK MANAGEMENT E LICENZA D'USO BIENNALE</t>
  </si>
  <si>
    <t>Z2F37D1396</t>
  </si>
  <si>
    <t>ACQUISTO N.2 PIASTRE PER DEFIBRILLATORE PER ADULTO E DEFIBRILLATORE  PEDIATRICO</t>
  </si>
  <si>
    <t>Z9437D1A38</t>
  </si>
  <si>
    <t>ACQUISTO N. 200 LICENZE ANTIVIRUS TREND APEX ONE</t>
  </si>
  <si>
    <t>ZCB37E5125</t>
  </si>
  <si>
    <t>NOLEGGIO NCC PER CONSENTIRE GLI SPOSTAMENTI DEL PRESIDENTE NELLE GIORNATE 1-13-14 E 15 LUGLIO 2022</t>
  </si>
  <si>
    <t>ZF637E8103</t>
  </si>
  <si>
    <t>SOSTITUZIONE DISPLAY PIù AURICOLARE AL TELEFONO AZIENDALE MODELLO IPHONE 11 DEL COLLEGA PAOLO PIERACCI</t>
  </si>
  <si>
    <t xml:space="preserve">12168701006     </t>
  </si>
  <si>
    <t>CLINICA IPHONE</t>
  </si>
  <si>
    <t>ZB537E8510</t>
  </si>
  <si>
    <t>ABBONAMENTO ANNUALE AL SITO CATASTO IN RETE PER LA VERIFICA IN AUTONOMIA DELLE VISURE CATASTALI</t>
  </si>
  <si>
    <t xml:space="preserve">01209940517     </t>
  </si>
  <si>
    <t>COMAS SRL</t>
  </si>
  <si>
    <t>Z3D37E8CEB</t>
  </si>
  <si>
    <t>FORNITURA N. 7 WEB CAM N. 7 MOUSE N. 1 ADATTATORE USB-C A USB N.1 AD ATTATORE DI RETE N. 2 CRUCIAL BX500 SSD N. 5 ADATTATORE DA DP A DVI</t>
  </si>
  <si>
    <t>VCOSNP77B01H501Q</t>
  </si>
  <si>
    <t>OVERBIT DI SIMONPIETRO VOCI</t>
  </si>
  <si>
    <t>DANEA SOFT SRL</t>
  </si>
  <si>
    <t>PIROLA PENNUTO ZEI &amp; ASSOCIATI</t>
  </si>
  <si>
    <t>ACQUISTO SOFTWARE ANNUALE PER LA GESTIONE E INVENTARIO DEL MATERIALE DI PROPRIETA' DELL'ENPACL RELATIVO RAGGIUNGIMENTO OBBIETTIVO CQ2</t>
  </si>
  <si>
    <t>SERVIZIO ANNUALE CONSULENZA FISCALE E TRIBUTARIA</t>
  </si>
  <si>
    <t>N.1 MICROSOFT SURFACE PRO X , CON 16 GB DI RAM, 512 GB DI HARD DISK PIU' KIT PENNA E TASTIERA PER CONSIGLIERE BERTUCCI</t>
  </si>
  <si>
    <t xml:space="preserve">03365450281     </t>
  </si>
  <si>
    <t xml:space="preserve">06946520159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</si>
</sst>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1" fillId="0" borderId="1" xfId="0" applyFont="1" applyBorder="1" applyAlignment="1">
      <alignment horizontal="center" vertical="justify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/RUM/00%20CONDIVISI/02%20RISORSE%20MATERIALI/2022/1%20Attivit&#224;%20area/01%20Amministrazione%20trasparente/03%20Report%20affidi/elaborazioni/Elaborazione%20al%206%20ttobre%20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_richieste_fatture"/>
      <sheetName val="solo cig senza doppie"/>
      <sheetName val="telecom"/>
      <sheetName val="elaborazione"/>
    </sheetNames>
    <sheetDataSet>
      <sheetData sheetId="0" refreshError="1"/>
      <sheetData sheetId="1">
        <row r="210">
          <cell r="A210" t="str">
            <v>ZBD37F2418</v>
          </cell>
        </row>
        <row r="211">
          <cell r="A211" t="str">
            <v>9427734C34</v>
          </cell>
        </row>
        <row r="212">
          <cell r="A212" t="str">
            <v>ZC937F866F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1"/>
  <sheetViews>
    <sheetView tabSelected="1" zoomScaleNormal="100" workbookViewId="0">
      <pane ySplit="1" topLeftCell="A189" activePane="bottomLeft" state="frozen"/>
      <selection pane="bottomLeft" sqref="A1:XFD1048576"/>
    </sheetView>
  </sheetViews>
  <sheetFormatPr defaultColWidth="9.140625" defaultRowHeight="15" x14ac:dyDescent="0.25"/>
  <cols>
    <col min="1" max="1" width="16.85546875" style="7" bestFit="1" customWidth="1"/>
    <col min="2" max="2" width="37.28515625" style="8" bestFit="1" customWidth="1"/>
    <col min="3" max="3" width="15.28515625" style="7" bestFit="1" customWidth="1"/>
    <col min="4" max="4" width="14.140625" style="7" bestFit="1" customWidth="1"/>
    <col min="5" max="5" width="45.42578125" style="6" bestFit="1" customWidth="1"/>
    <col min="6" max="6" width="34.42578125" style="6" bestFit="1" customWidth="1"/>
    <col min="7" max="7" width="30.85546875" style="6" bestFit="1" customWidth="1"/>
    <col min="8" max="8" width="27.5703125" style="6" bestFit="1" customWidth="1"/>
    <col min="9" max="9" width="26.85546875" style="6" bestFit="1" customWidth="1"/>
    <col min="10" max="11" width="27.5703125" style="6" bestFit="1" customWidth="1"/>
    <col min="12" max="12" width="18.28515625" style="6" bestFit="1" customWidth="1"/>
    <col min="13" max="13" width="25.5703125" style="10" bestFit="1" customWidth="1"/>
    <col min="14" max="14" width="20.85546875" style="13" bestFit="1" customWidth="1"/>
    <col min="15" max="15" width="19.85546875" style="13" bestFit="1" customWidth="1"/>
    <col min="16" max="16" width="23.85546875" style="10" bestFit="1" customWidth="1"/>
    <col min="17" max="17" width="19.85546875" style="10" bestFit="1" customWidth="1"/>
    <col min="18" max="18" width="23.140625" style="10" bestFit="1" customWidth="1"/>
    <col min="19" max="16384" width="9.140625" style="6"/>
  </cols>
  <sheetData>
    <row r="1" spans="1:18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</row>
    <row r="2" spans="1:18" ht="30" x14ac:dyDescent="0.25">
      <c r="A2" s="2">
        <v>80119170589</v>
      </c>
      <c r="B2" s="2" t="s">
        <v>67</v>
      </c>
      <c r="C2" s="2" t="s">
        <v>71</v>
      </c>
      <c r="D2" s="2" t="s">
        <v>72</v>
      </c>
      <c r="E2" s="17" t="s">
        <v>136</v>
      </c>
      <c r="F2" s="2" t="s">
        <v>54</v>
      </c>
      <c r="G2" s="2" t="s">
        <v>106</v>
      </c>
      <c r="H2" s="2"/>
      <c r="I2" s="2" t="s">
        <v>120</v>
      </c>
      <c r="J2" s="2"/>
      <c r="K2" s="2"/>
      <c r="L2" s="2" t="s">
        <v>40</v>
      </c>
      <c r="M2" s="15">
        <v>753.8</v>
      </c>
      <c r="N2" s="12">
        <v>44566</v>
      </c>
      <c r="O2" s="12">
        <v>44566</v>
      </c>
      <c r="P2" s="15">
        <v>753.8</v>
      </c>
      <c r="Q2" s="15"/>
      <c r="R2" s="15"/>
    </row>
    <row r="3" spans="1:18" ht="45" x14ac:dyDescent="0.25">
      <c r="A3" s="2">
        <v>80119170589</v>
      </c>
      <c r="B3" s="2" t="s">
        <v>67</v>
      </c>
      <c r="C3" s="2" t="s">
        <v>71</v>
      </c>
      <c r="D3" s="2" t="s">
        <v>73</v>
      </c>
      <c r="E3" s="17" t="s">
        <v>137</v>
      </c>
      <c r="F3" s="2" t="s">
        <v>54</v>
      </c>
      <c r="G3" s="2" t="s">
        <v>107</v>
      </c>
      <c r="H3" s="2"/>
      <c r="I3" s="2" t="s">
        <v>121</v>
      </c>
      <c r="J3" s="2"/>
      <c r="K3" s="2"/>
      <c r="L3" s="2" t="s">
        <v>40</v>
      </c>
      <c r="M3" s="15">
        <v>860</v>
      </c>
      <c r="N3" s="12">
        <v>44568</v>
      </c>
      <c r="O3" s="12">
        <v>44568</v>
      </c>
      <c r="P3" s="15">
        <v>860</v>
      </c>
      <c r="Q3" s="15"/>
      <c r="R3" s="15"/>
    </row>
    <row r="4" spans="1:18" ht="30" customHeight="1" x14ac:dyDescent="0.25">
      <c r="A4" s="2">
        <v>80119170589</v>
      </c>
      <c r="B4" s="2" t="s">
        <v>67</v>
      </c>
      <c r="C4" s="2" t="s">
        <v>71</v>
      </c>
      <c r="D4" s="2" t="s">
        <v>74</v>
      </c>
      <c r="E4" s="17" t="s">
        <v>94</v>
      </c>
      <c r="F4" s="2" t="s">
        <v>54</v>
      </c>
      <c r="G4" s="2" t="s">
        <v>108</v>
      </c>
      <c r="H4" s="2"/>
      <c r="I4" s="2" t="s">
        <v>122</v>
      </c>
      <c r="J4" s="2"/>
      <c r="K4" s="2"/>
      <c r="L4" s="2" t="s">
        <v>40</v>
      </c>
      <c r="M4" s="15">
        <v>10305.85</v>
      </c>
      <c r="N4" s="12">
        <v>44562</v>
      </c>
      <c r="O4" s="12">
        <v>44926</v>
      </c>
      <c r="P4" s="15">
        <v>10305.85</v>
      </c>
      <c r="Q4" s="15"/>
      <c r="R4" s="15"/>
    </row>
    <row r="5" spans="1:18" ht="30" x14ac:dyDescent="0.25">
      <c r="A5" s="2">
        <v>80119170589</v>
      </c>
      <c r="B5" s="2" t="s">
        <v>67</v>
      </c>
      <c r="C5" s="2" t="s">
        <v>71</v>
      </c>
      <c r="D5" s="2" t="s">
        <v>75</v>
      </c>
      <c r="E5" s="17" t="s">
        <v>95</v>
      </c>
      <c r="F5" s="2" t="s">
        <v>54</v>
      </c>
      <c r="G5" s="2" t="s">
        <v>109</v>
      </c>
      <c r="H5" s="2"/>
      <c r="I5" s="2" t="s">
        <v>123</v>
      </c>
      <c r="J5" s="2"/>
      <c r="K5" s="2"/>
      <c r="L5" s="2" t="s">
        <v>40</v>
      </c>
      <c r="M5" s="15">
        <v>15000</v>
      </c>
      <c r="N5" s="12">
        <v>44562</v>
      </c>
      <c r="O5" s="12">
        <v>44651</v>
      </c>
      <c r="P5" s="15">
        <v>18338</v>
      </c>
      <c r="Q5" s="15"/>
      <c r="R5" s="15"/>
    </row>
    <row r="6" spans="1:18" ht="30" x14ac:dyDescent="0.25">
      <c r="A6" s="2">
        <v>80119170589</v>
      </c>
      <c r="B6" s="2" t="s">
        <v>67</v>
      </c>
      <c r="C6" s="2" t="s">
        <v>71</v>
      </c>
      <c r="D6" s="2" t="s">
        <v>76</v>
      </c>
      <c r="E6" s="17" t="s">
        <v>96</v>
      </c>
      <c r="F6" s="2" t="s">
        <v>54</v>
      </c>
      <c r="G6" s="2" t="s">
        <v>145</v>
      </c>
      <c r="H6" s="2"/>
      <c r="I6" s="2" t="s">
        <v>146</v>
      </c>
      <c r="J6" s="2"/>
      <c r="K6" s="2"/>
      <c r="L6" s="2" t="s">
        <v>40</v>
      </c>
      <c r="M6" s="15">
        <v>19800</v>
      </c>
      <c r="N6" s="12">
        <v>44593</v>
      </c>
      <c r="O6" s="12">
        <v>44957</v>
      </c>
      <c r="P6" s="15">
        <v>19800</v>
      </c>
      <c r="Q6" s="15"/>
      <c r="R6" s="15"/>
    </row>
    <row r="7" spans="1:18" ht="40.5" customHeight="1" x14ac:dyDescent="0.25">
      <c r="A7" s="2">
        <v>80119170589</v>
      </c>
      <c r="B7" s="2" t="s">
        <v>67</v>
      </c>
      <c r="C7" s="2" t="s">
        <v>71</v>
      </c>
      <c r="D7" s="2" t="s">
        <v>77</v>
      </c>
      <c r="E7" s="17" t="s">
        <v>97</v>
      </c>
      <c r="F7" s="2" t="s">
        <v>54</v>
      </c>
      <c r="G7" s="2" t="s">
        <v>70</v>
      </c>
      <c r="H7" s="2"/>
      <c r="I7" s="2" t="s">
        <v>68</v>
      </c>
      <c r="J7" s="2"/>
      <c r="K7" s="2"/>
      <c r="L7" s="2" t="s">
        <v>40</v>
      </c>
      <c r="M7" s="15">
        <v>2461</v>
      </c>
      <c r="N7" s="12">
        <v>44572</v>
      </c>
      <c r="O7" s="12">
        <v>44572</v>
      </c>
      <c r="P7" s="15">
        <v>2461</v>
      </c>
      <c r="Q7" s="15"/>
      <c r="R7" s="15"/>
    </row>
    <row r="8" spans="1:18" ht="30" x14ac:dyDescent="0.25">
      <c r="A8" s="2">
        <v>80119170589</v>
      </c>
      <c r="B8" s="2" t="s">
        <v>67</v>
      </c>
      <c r="C8" s="2" t="s">
        <v>71</v>
      </c>
      <c r="D8" s="2" t="s">
        <v>78</v>
      </c>
      <c r="E8" s="17" t="s">
        <v>138</v>
      </c>
      <c r="F8" s="2" t="s">
        <v>54</v>
      </c>
      <c r="G8" s="2" t="s">
        <v>110</v>
      </c>
      <c r="H8" s="2"/>
      <c r="I8" s="2" t="s">
        <v>124</v>
      </c>
      <c r="J8" s="2"/>
      <c r="K8" s="2"/>
      <c r="L8" s="2" t="s">
        <v>40</v>
      </c>
      <c r="M8" s="15">
        <v>750</v>
      </c>
      <c r="N8" s="12">
        <v>44574</v>
      </c>
      <c r="O8" s="12">
        <v>44574</v>
      </c>
      <c r="P8" s="15">
        <v>450</v>
      </c>
      <c r="Q8" s="15"/>
      <c r="R8" s="15"/>
    </row>
    <row r="9" spans="1:18" ht="30" customHeight="1" x14ac:dyDescent="0.25">
      <c r="A9" s="2">
        <v>80119170589</v>
      </c>
      <c r="B9" s="2" t="s">
        <v>67</v>
      </c>
      <c r="C9" s="2" t="s">
        <v>71</v>
      </c>
      <c r="D9" s="2" t="s">
        <v>79</v>
      </c>
      <c r="E9" s="17" t="s">
        <v>139</v>
      </c>
      <c r="F9" s="2" t="s">
        <v>54</v>
      </c>
      <c r="G9" s="2" t="s">
        <v>111</v>
      </c>
      <c r="H9" s="2"/>
      <c r="I9" s="2" t="s">
        <v>125</v>
      </c>
      <c r="J9" s="2"/>
      <c r="K9" s="2"/>
      <c r="L9" s="2" t="s">
        <v>40</v>
      </c>
      <c r="M9" s="15">
        <v>180</v>
      </c>
      <c r="N9" s="12">
        <v>44574</v>
      </c>
      <c r="O9" s="12">
        <v>44574</v>
      </c>
      <c r="P9" s="15">
        <v>0</v>
      </c>
      <c r="Q9" s="15"/>
      <c r="R9" s="15"/>
    </row>
    <row r="10" spans="1:18" ht="45" x14ac:dyDescent="0.25">
      <c r="A10" s="2">
        <v>80119170589</v>
      </c>
      <c r="B10" s="2" t="s">
        <v>67</v>
      </c>
      <c r="C10" s="2" t="s">
        <v>71</v>
      </c>
      <c r="D10" s="2" t="s">
        <v>80</v>
      </c>
      <c r="E10" s="17" t="s">
        <v>98</v>
      </c>
      <c r="F10" s="2" t="s">
        <v>54</v>
      </c>
      <c r="G10" s="2" t="s">
        <v>112</v>
      </c>
      <c r="H10" s="2"/>
      <c r="I10" s="2" t="s">
        <v>126</v>
      </c>
      <c r="J10" s="2"/>
      <c r="K10" s="2"/>
      <c r="L10" s="2" t="s">
        <v>40</v>
      </c>
      <c r="M10" s="15">
        <v>780</v>
      </c>
      <c r="N10" s="12">
        <v>44574</v>
      </c>
      <c r="O10" s="12">
        <v>44592</v>
      </c>
      <c r="P10" s="15">
        <v>780</v>
      </c>
      <c r="Q10" s="15"/>
      <c r="R10" s="15"/>
    </row>
    <row r="11" spans="1:18" ht="30" x14ac:dyDescent="0.25">
      <c r="A11" s="2">
        <v>80119170589</v>
      </c>
      <c r="B11" s="2" t="s">
        <v>67</v>
      </c>
      <c r="C11" s="2" t="s">
        <v>71</v>
      </c>
      <c r="D11" s="2" t="s">
        <v>81</v>
      </c>
      <c r="E11" s="17" t="s">
        <v>140</v>
      </c>
      <c r="F11" s="2" t="s">
        <v>54</v>
      </c>
      <c r="G11" s="2" t="s">
        <v>147</v>
      </c>
      <c r="H11" s="2"/>
      <c r="I11" s="2" t="s">
        <v>148</v>
      </c>
      <c r="J11" s="2"/>
      <c r="K11" s="2"/>
      <c r="L11" s="2" t="s">
        <v>40</v>
      </c>
      <c r="M11" s="15">
        <v>112</v>
      </c>
      <c r="N11" s="12">
        <v>44575</v>
      </c>
      <c r="O11" s="12">
        <v>44592</v>
      </c>
      <c r="P11" s="15">
        <v>112</v>
      </c>
      <c r="Q11" s="15"/>
      <c r="R11" s="15"/>
    </row>
    <row r="12" spans="1:18" ht="45" x14ac:dyDescent="0.25">
      <c r="A12" s="2">
        <v>80119170589</v>
      </c>
      <c r="B12" s="2" t="s">
        <v>67</v>
      </c>
      <c r="C12" s="2" t="s">
        <v>71</v>
      </c>
      <c r="D12" s="2" t="s">
        <v>82</v>
      </c>
      <c r="E12" s="17" t="s">
        <v>141</v>
      </c>
      <c r="F12" s="2" t="s">
        <v>54</v>
      </c>
      <c r="G12" s="2" t="s">
        <v>149</v>
      </c>
      <c r="H12" s="2"/>
      <c r="I12" s="2" t="s">
        <v>150</v>
      </c>
      <c r="J12" s="2"/>
      <c r="K12" s="2"/>
      <c r="L12" s="2" t="s">
        <v>40</v>
      </c>
      <c r="M12" s="15">
        <v>2487</v>
      </c>
      <c r="N12" s="12">
        <v>44575</v>
      </c>
      <c r="O12" s="12">
        <v>44592</v>
      </c>
      <c r="P12" s="15">
        <v>2487</v>
      </c>
      <c r="Q12" s="15"/>
      <c r="R12" s="15"/>
    </row>
    <row r="13" spans="1:18" ht="45" x14ac:dyDescent="0.25">
      <c r="A13" s="2">
        <v>80119170589</v>
      </c>
      <c r="B13" s="2" t="s">
        <v>67</v>
      </c>
      <c r="C13" s="2" t="s">
        <v>71</v>
      </c>
      <c r="D13" s="2" t="s">
        <v>83</v>
      </c>
      <c r="E13" s="17" t="s">
        <v>99</v>
      </c>
      <c r="F13" s="2" t="s">
        <v>54</v>
      </c>
      <c r="G13" s="2" t="s">
        <v>113</v>
      </c>
      <c r="H13" s="2"/>
      <c r="I13" s="2" t="s">
        <v>127</v>
      </c>
      <c r="J13" s="2"/>
      <c r="K13" s="2"/>
      <c r="L13" s="2" t="s">
        <v>40</v>
      </c>
      <c r="M13" s="15">
        <v>39850</v>
      </c>
      <c r="N13" s="12">
        <v>44562</v>
      </c>
      <c r="O13" s="12">
        <v>44926</v>
      </c>
      <c r="P13" s="15">
        <v>39850</v>
      </c>
      <c r="Q13" s="15"/>
      <c r="R13" s="15"/>
    </row>
    <row r="14" spans="1:18" ht="30" x14ac:dyDescent="0.25">
      <c r="A14" s="2">
        <v>80119170589</v>
      </c>
      <c r="B14" s="2" t="s">
        <v>67</v>
      </c>
      <c r="C14" s="2" t="s">
        <v>71</v>
      </c>
      <c r="D14" s="2" t="s">
        <v>84</v>
      </c>
      <c r="E14" s="17" t="s">
        <v>100</v>
      </c>
      <c r="F14" s="2" t="s">
        <v>54</v>
      </c>
      <c r="G14" s="2" t="s">
        <v>114</v>
      </c>
      <c r="H14" s="2"/>
      <c r="I14" s="2" t="s">
        <v>128</v>
      </c>
      <c r="J14" s="2"/>
      <c r="K14" s="2"/>
      <c r="L14" s="2" t="s">
        <v>40</v>
      </c>
      <c r="M14" s="15">
        <v>102.78</v>
      </c>
      <c r="N14" s="12">
        <v>44578</v>
      </c>
      <c r="O14" s="12">
        <v>44592</v>
      </c>
      <c r="P14" s="15">
        <v>102.78</v>
      </c>
      <c r="Q14" s="15"/>
      <c r="R14" s="15"/>
    </row>
    <row r="15" spans="1:18" ht="45" x14ac:dyDescent="0.25">
      <c r="A15" s="2">
        <v>80119170589</v>
      </c>
      <c r="B15" s="2" t="s">
        <v>67</v>
      </c>
      <c r="C15" s="2" t="s">
        <v>71</v>
      </c>
      <c r="D15" s="2" t="s">
        <v>85</v>
      </c>
      <c r="E15" s="17" t="s">
        <v>101</v>
      </c>
      <c r="F15" s="2" t="s">
        <v>54</v>
      </c>
      <c r="G15" s="2" t="s">
        <v>115</v>
      </c>
      <c r="H15" s="2"/>
      <c r="I15" s="2" t="s">
        <v>129</v>
      </c>
      <c r="J15" s="2"/>
      <c r="K15" s="2"/>
      <c r="L15" s="2" t="s">
        <v>40</v>
      </c>
      <c r="M15" s="15">
        <v>6000</v>
      </c>
      <c r="N15" s="12">
        <v>44593</v>
      </c>
      <c r="O15" s="12">
        <v>44651</v>
      </c>
      <c r="P15" s="15">
        <v>3000</v>
      </c>
      <c r="Q15" s="15"/>
      <c r="R15" s="15"/>
    </row>
    <row r="16" spans="1:18" ht="45" x14ac:dyDescent="0.25">
      <c r="A16" s="2">
        <v>80119170589</v>
      </c>
      <c r="B16" s="2" t="s">
        <v>67</v>
      </c>
      <c r="C16" s="2" t="s">
        <v>71</v>
      </c>
      <c r="D16" s="2" t="s">
        <v>86</v>
      </c>
      <c r="E16" s="17" t="s">
        <v>142</v>
      </c>
      <c r="F16" s="2" t="s">
        <v>54</v>
      </c>
      <c r="G16" s="2" t="s">
        <v>111</v>
      </c>
      <c r="H16" s="2"/>
      <c r="I16" s="2" t="s">
        <v>125</v>
      </c>
      <c r="J16" s="2"/>
      <c r="K16" s="2"/>
      <c r="L16" s="2" t="s">
        <v>40</v>
      </c>
      <c r="M16" s="15">
        <v>50</v>
      </c>
      <c r="N16" s="12">
        <v>44573</v>
      </c>
      <c r="O16" s="12">
        <v>44573</v>
      </c>
      <c r="P16" s="15">
        <v>50</v>
      </c>
      <c r="Q16" s="15"/>
      <c r="R16" s="15"/>
    </row>
    <row r="17" spans="1:18" ht="45" x14ac:dyDescent="0.25">
      <c r="A17" s="2">
        <v>80119170589</v>
      </c>
      <c r="B17" s="2" t="s">
        <v>67</v>
      </c>
      <c r="C17" s="2" t="s">
        <v>71</v>
      </c>
      <c r="D17" s="2" t="s">
        <v>87</v>
      </c>
      <c r="E17" s="17" t="s">
        <v>102</v>
      </c>
      <c r="F17" s="2" t="s">
        <v>54</v>
      </c>
      <c r="G17" s="2" t="s">
        <v>114</v>
      </c>
      <c r="H17" s="2"/>
      <c r="I17" s="2" t="s">
        <v>128</v>
      </c>
      <c r="J17" s="2"/>
      <c r="K17" s="2"/>
      <c r="L17" s="2" t="s">
        <v>40</v>
      </c>
      <c r="M17" s="15">
        <v>37.53</v>
      </c>
      <c r="N17" s="12">
        <v>44582</v>
      </c>
      <c r="O17" s="12">
        <v>44582</v>
      </c>
      <c r="P17" s="15">
        <v>37.53</v>
      </c>
      <c r="Q17" s="15"/>
      <c r="R17" s="15"/>
    </row>
    <row r="18" spans="1:18" ht="30" x14ac:dyDescent="0.25">
      <c r="A18" s="2">
        <v>80119170589</v>
      </c>
      <c r="B18" s="2" t="s">
        <v>67</v>
      </c>
      <c r="C18" s="2" t="s">
        <v>71</v>
      </c>
      <c r="D18" s="2" t="s">
        <v>88</v>
      </c>
      <c r="E18" s="17" t="s">
        <v>143</v>
      </c>
      <c r="F18" s="2" t="s">
        <v>54</v>
      </c>
      <c r="G18" s="2" t="s">
        <v>116</v>
      </c>
      <c r="H18" s="2"/>
      <c r="I18" s="2" t="s">
        <v>130</v>
      </c>
      <c r="J18" s="2"/>
      <c r="K18" s="2"/>
      <c r="L18" s="2" t="s">
        <v>40</v>
      </c>
      <c r="M18" s="15">
        <v>2970</v>
      </c>
      <c r="N18" s="12">
        <v>44585</v>
      </c>
      <c r="O18" s="12">
        <v>44588</v>
      </c>
      <c r="P18" s="15">
        <v>2970</v>
      </c>
      <c r="Q18" s="15"/>
      <c r="R18" s="15"/>
    </row>
    <row r="19" spans="1:18" ht="30" x14ac:dyDescent="0.25">
      <c r="A19" s="2">
        <v>80119170589</v>
      </c>
      <c r="B19" s="2" t="s">
        <v>67</v>
      </c>
      <c r="C19" s="2" t="s">
        <v>71</v>
      </c>
      <c r="D19" s="2" t="s">
        <v>89</v>
      </c>
      <c r="E19" s="17" t="s">
        <v>153</v>
      </c>
      <c r="F19" s="2" t="s">
        <v>51</v>
      </c>
      <c r="G19" s="2" t="s">
        <v>117</v>
      </c>
      <c r="H19" s="2"/>
      <c r="I19" s="2" t="s">
        <v>131</v>
      </c>
      <c r="J19" s="2"/>
      <c r="K19" s="2"/>
      <c r="L19" s="2" t="s">
        <v>40</v>
      </c>
      <c r="M19" s="15">
        <v>19900</v>
      </c>
      <c r="N19" s="12">
        <v>44649</v>
      </c>
      <c r="O19" s="12">
        <v>45014</v>
      </c>
      <c r="P19" s="15">
        <v>19900</v>
      </c>
      <c r="Q19" s="15"/>
      <c r="R19" s="15"/>
    </row>
    <row r="20" spans="1:18" ht="45" x14ac:dyDescent="0.25">
      <c r="A20" s="2">
        <v>80119170589</v>
      </c>
      <c r="B20" s="2" t="s">
        <v>67</v>
      </c>
      <c r="C20" s="2" t="s">
        <v>71</v>
      </c>
      <c r="D20" s="2" t="s">
        <v>90</v>
      </c>
      <c r="E20" s="17" t="s">
        <v>103</v>
      </c>
      <c r="F20" s="2" t="s">
        <v>54</v>
      </c>
      <c r="G20" s="2" t="s">
        <v>151</v>
      </c>
      <c r="H20" s="2"/>
      <c r="I20" s="2" t="s">
        <v>152</v>
      </c>
      <c r="J20" s="2"/>
      <c r="K20" s="2"/>
      <c r="L20" s="2" t="s">
        <v>40</v>
      </c>
      <c r="M20" s="15">
        <v>5600</v>
      </c>
      <c r="N20" s="12">
        <v>44586</v>
      </c>
      <c r="O20" s="12">
        <v>44926</v>
      </c>
      <c r="P20" s="15">
        <v>5600</v>
      </c>
      <c r="Q20" s="15"/>
      <c r="R20" s="15"/>
    </row>
    <row r="21" spans="1:18" ht="60" x14ac:dyDescent="0.25">
      <c r="A21" s="2">
        <v>80119170589</v>
      </c>
      <c r="B21" s="2" t="s">
        <v>67</v>
      </c>
      <c r="C21" s="2" t="s">
        <v>71</v>
      </c>
      <c r="D21" s="2" t="s">
        <v>91</v>
      </c>
      <c r="E21" s="17" t="s">
        <v>144</v>
      </c>
      <c r="F21" s="2" t="s">
        <v>54</v>
      </c>
      <c r="G21" s="2" t="s">
        <v>118</v>
      </c>
      <c r="H21" s="2"/>
      <c r="I21" s="2" t="s">
        <v>132</v>
      </c>
      <c r="J21" s="2"/>
      <c r="K21" s="2"/>
      <c r="L21" s="2" t="s">
        <v>40</v>
      </c>
      <c r="M21" s="15">
        <v>8600</v>
      </c>
      <c r="N21" s="12">
        <v>44587</v>
      </c>
      <c r="O21" s="12">
        <v>44592</v>
      </c>
      <c r="P21" s="15">
        <v>8600</v>
      </c>
      <c r="Q21" s="15"/>
      <c r="R21" s="15"/>
    </row>
    <row r="22" spans="1:18" ht="30" x14ac:dyDescent="0.25">
      <c r="A22" s="2">
        <v>80119170589</v>
      </c>
      <c r="B22" s="2" t="s">
        <v>67</v>
      </c>
      <c r="C22" s="2" t="s">
        <v>71</v>
      </c>
      <c r="D22" s="2" t="s">
        <v>92</v>
      </c>
      <c r="E22" s="17" t="s">
        <v>104</v>
      </c>
      <c r="F22" s="2" t="s">
        <v>54</v>
      </c>
      <c r="G22" s="2" t="s">
        <v>147</v>
      </c>
      <c r="H22" s="2"/>
      <c r="I22" s="2" t="s">
        <v>148</v>
      </c>
      <c r="J22" s="2"/>
      <c r="K22" s="2"/>
      <c r="L22" s="2" t="s">
        <v>40</v>
      </c>
      <c r="M22" s="15">
        <v>240</v>
      </c>
      <c r="N22" s="12">
        <v>44588</v>
      </c>
      <c r="O22" s="12">
        <v>44619</v>
      </c>
      <c r="P22" s="15">
        <v>240</v>
      </c>
      <c r="Q22" s="15"/>
      <c r="R22" s="15"/>
    </row>
    <row r="23" spans="1:18" ht="30" x14ac:dyDescent="0.25">
      <c r="A23" s="2">
        <v>80119170589</v>
      </c>
      <c r="B23" s="2" t="s">
        <v>67</v>
      </c>
      <c r="C23" s="2" t="s">
        <v>71</v>
      </c>
      <c r="D23" s="2" t="s">
        <v>93</v>
      </c>
      <c r="E23" s="17" t="s">
        <v>105</v>
      </c>
      <c r="F23" s="2" t="s">
        <v>54</v>
      </c>
      <c r="G23" s="2" t="s">
        <v>119</v>
      </c>
      <c r="H23" s="2"/>
      <c r="I23" s="2" t="s">
        <v>69</v>
      </c>
      <c r="J23" s="2"/>
      <c r="K23" s="2"/>
      <c r="L23" s="2" t="s">
        <v>40</v>
      </c>
      <c r="M23" s="15">
        <v>8989</v>
      </c>
      <c r="N23" s="12">
        <v>44593</v>
      </c>
      <c r="O23" s="12">
        <v>44957</v>
      </c>
      <c r="P23" s="15">
        <v>8989</v>
      </c>
      <c r="Q23" s="15"/>
      <c r="R23" s="15"/>
    </row>
    <row r="24" spans="1:18" ht="30" x14ac:dyDescent="0.25">
      <c r="A24" s="2">
        <v>80119170589</v>
      </c>
      <c r="B24" s="2" t="s">
        <v>67</v>
      </c>
      <c r="C24" s="2" t="s">
        <v>71</v>
      </c>
      <c r="D24" s="2" t="s">
        <v>93</v>
      </c>
      <c r="E24" s="17" t="s">
        <v>105</v>
      </c>
      <c r="F24" s="2" t="s">
        <v>54</v>
      </c>
      <c r="G24" s="2" t="s">
        <v>133</v>
      </c>
      <c r="H24" s="2"/>
      <c r="I24" s="2" t="s">
        <v>134</v>
      </c>
      <c r="J24" s="2"/>
      <c r="K24" s="2"/>
      <c r="L24" s="2" t="s">
        <v>135</v>
      </c>
      <c r="M24" s="15"/>
      <c r="N24" s="12"/>
      <c r="O24" s="12"/>
      <c r="P24" s="15"/>
      <c r="Q24" s="15"/>
      <c r="R24" s="15"/>
    </row>
    <row r="25" spans="1:18" ht="45" x14ac:dyDescent="0.25">
      <c r="A25" s="2">
        <v>80119170589</v>
      </c>
      <c r="B25" s="2" t="s">
        <v>67</v>
      </c>
      <c r="C25" s="2" t="s">
        <v>71</v>
      </c>
      <c r="D25" s="2" t="s">
        <v>154</v>
      </c>
      <c r="E25" s="17" t="s">
        <v>180</v>
      </c>
      <c r="F25" s="2" t="s">
        <v>54</v>
      </c>
      <c r="G25" s="2" t="s">
        <v>206</v>
      </c>
      <c r="H25" s="2"/>
      <c r="I25" s="2" t="s">
        <v>228</v>
      </c>
      <c r="J25" s="2"/>
      <c r="K25" s="2"/>
      <c r="L25" s="2" t="s">
        <v>40</v>
      </c>
      <c r="M25" s="15">
        <v>195</v>
      </c>
      <c r="N25" s="12">
        <v>44562</v>
      </c>
      <c r="O25" s="12">
        <v>44926</v>
      </c>
      <c r="P25" s="15">
        <v>195</v>
      </c>
      <c r="Q25" s="15"/>
      <c r="R25" s="15"/>
    </row>
    <row r="26" spans="1:18" ht="30" x14ac:dyDescent="0.25">
      <c r="A26" s="2">
        <v>80119170589</v>
      </c>
      <c r="B26" s="2" t="s">
        <v>67</v>
      </c>
      <c r="C26" s="2" t="s">
        <v>71</v>
      </c>
      <c r="D26" s="2" t="s">
        <v>155</v>
      </c>
      <c r="E26" s="17" t="s">
        <v>181</v>
      </c>
      <c r="F26" s="2" t="s">
        <v>54</v>
      </c>
      <c r="G26" s="2" t="s">
        <v>207</v>
      </c>
      <c r="H26" s="2"/>
      <c r="I26" s="2" t="s">
        <v>229</v>
      </c>
      <c r="J26" s="2"/>
      <c r="K26" s="2"/>
      <c r="L26" s="2" t="s">
        <v>40</v>
      </c>
      <c r="M26" s="15">
        <v>12500</v>
      </c>
      <c r="N26" s="12">
        <v>44652</v>
      </c>
      <c r="O26" s="12">
        <v>45016</v>
      </c>
      <c r="P26" s="15">
        <v>12500</v>
      </c>
      <c r="Q26" s="15"/>
      <c r="R26" s="15"/>
    </row>
    <row r="27" spans="1:18" ht="30" x14ac:dyDescent="0.25">
      <c r="A27" s="2">
        <v>80119170589</v>
      </c>
      <c r="B27" s="2" t="s">
        <v>67</v>
      </c>
      <c r="C27" s="2" t="s">
        <v>71</v>
      </c>
      <c r="D27" s="2" t="s">
        <v>155</v>
      </c>
      <c r="E27" s="17" t="s">
        <v>181</v>
      </c>
      <c r="F27" s="2" t="s">
        <v>54</v>
      </c>
      <c r="G27" s="2" t="s">
        <v>227</v>
      </c>
      <c r="H27" s="2"/>
      <c r="I27" s="2" t="s">
        <v>249</v>
      </c>
      <c r="J27" s="2"/>
      <c r="K27" s="2"/>
      <c r="L27" s="2" t="s">
        <v>135</v>
      </c>
      <c r="M27" s="15"/>
      <c r="N27" s="12"/>
      <c r="O27" s="12"/>
      <c r="P27" s="15"/>
      <c r="Q27" s="15"/>
      <c r="R27" s="15"/>
    </row>
    <row r="28" spans="1:18" ht="60" x14ac:dyDescent="0.25">
      <c r="A28" s="2">
        <v>80119170589</v>
      </c>
      <c r="B28" s="2" t="s">
        <v>67</v>
      </c>
      <c r="C28" s="2" t="s">
        <v>71</v>
      </c>
      <c r="D28" s="2" t="s">
        <v>156</v>
      </c>
      <c r="E28" s="17" t="s">
        <v>182</v>
      </c>
      <c r="F28" s="2" t="s">
        <v>54</v>
      </c>
      <c r="G28" s="2" t="s">
        <v>208</v>
      </c>
      <c r="H28" s="2"/>
      <c r="I28" s="2" t="s">
        <v>230</v>
      </c>
      <c r="J28" s="2"/>
      <c r="K28" s="2"/>
      <c r="L28" s="2" t="s">
        <v>40</v>
      </c>
      <c r="M28" s="15">
        <v>8100</v>
      </c>
      <c r="N28" s="12">
        <v>44593</v>
      </c>
      <c r="O28" s="12">
        <v>44926</v>
      </c>
      <c r="P28" s="15">
        <v>8424</v>
      </c>
      <c r="Q28" s="15"/>
      <c r="R28" s="15"/>
    </row>
    <row r="29" spans="1:18" ht="30" x14ac:dyDescent="0.25">
      <c r="A29" s="2">
        <v>80119170589</v>
      </c>
      <c r="B29" s="2" t="s">
        <v>67</v>
      </c>
      <c r="C29" s="2" t="s">
        <v>71</v>
      </c>
      <c r="D29" s="2" t="s">
        <v>157</v>
      </c>
      <c r="E29" s="17" t="s">
        <v>183</v>
      </c>
      <c r="F29" s="2" t="s">
        <v>54</v>
      </c>
      <c r="G29" s="2" t="s">
        <v>209</v>
      </c>
      <c r="H29" s="2"/>
      <c r="I29" s="2" t="s">
        <v>231</v>
      </c>
      <c r="J29" s="2"/>
      <c r="K29" s="2"/>
      <c r="L29" s="2" t="s">
        <v>40</v>
      </c>
      <c r="M29" s="15">
        <v>4200</v>
      </c>
      <c r="N29" s="12">
        <v>44593</v>
      </c>
      <c r="O29" s="12">
        <v>44620</v>
      </c>
      <c r="P29" s="15">
        <v>4200</v>
      </c>
      <c r="Q29" s="15"/>
      <c r="R29" s="15"/>
    </row>
    <row r="30" spans="1:18" ht="30" x14ac:dyDescent="0.25">
      <c r="A30" s="2">
        <v>80119170589</v>
      </c>
      <c r="B30" s="2" t="s">
        <v>67</v>
      </c>
      <c r="C30" s="2" t="s">
        <v>71</v>
      </c>
      <c r="D30" s="2" t="s">
        <v>158</v>
      </c>
      <c r="E30" s="17" t="s">
        <v>184</v>
      </c>
      <c r="F30" s="2" t="s">
        <v>54</v>
      </c>
      <c r="G30" s="2" t="s">
        <v>210</v>
      </c>
      <c r="H30" s="2"/>
      <c r="I30" s="2" t="s">
        <v>232</v>
      </c>
      <c r="J30" s="2"/>
      <c r="K30" s="2"/>
      <c r="L30" s="2" t="s">
        <v>40</v>
      </c>
      <c r="M30" s="15">
        <v>2500</v>
      </c>
      <c r="N30" s="12">
        <v>44607</v>
      </c>
      <c r="O30" s="12">
        <v>44635</v>
      </c>
      <c r="P30" s="15">
        <v>2036.2</v>
      </c>
      <c r="Q30" s="15"/>
      <c r="R30" s="15"/>
    </row>
    <row r="31" spans="1:18" ht="30" x14ac:dyDescent="0.25">
      <c r="A31" s="2">
        <v>80119170589</v>
      </c>
      <c r="B31" s="2" t="s">
        <v>67</v>
      </c>
      <c r="C31" s="2" t="s">
        <v>71</v>
      </c>
      <c r="D31" s="2" t="s">
        <v>159</v>
      </c>
      <c r="E31" s="17" t="s">
        <v>185</v>
      </c>
      <c r="F31" s="2" t="s">
        <v>54</v>
      </c>
      <c r="G31" s="2" t="s">
        <v>211</v>
      </c>
      <c r="H31" s="2"/>
      <c r="I31" s="2" t="s">
        <v>233</v>
      </c>
      <c r="J31" s="2"/>
      <c r="K31" s="2"/>
      <c r="L31" s="2" t="s">
        <v>40</v>
      </c>
      <c r="M31" s="15">
        <v>32200</v>
      </c>
      <c r="N31" s="12">
        <v>44562</v>
      </c>
      <c r="O31" s="12">
        <v>44926</v>
      </c>
      <c r="P31" s="15">
        <v>15560.35</v>
      </c>
      <c r="Q31" s="15"/>
      <c r="R31" s="15"/>
    </row>
    <row r="32" spans="1:18" ht="45" x14ac:dyDescent="0.25">
      <c r="A32" s="2">
        <v>80119170589</v>
      </c>
      <c r="B32" s="2" t="s">
        <v>67</v>
      </c>
      <c r="C32" s="2" t="s">
        <v>71</v>
      </c>
      <c r="D32" s="2" t="s">
        <v>160</v>
      </c>
      <c r="E32" s="17" t="s">
        <v>186</v>
      </c>
      <c r="F32" s="2" t="s">
        <v>54</v>
      </c>
      <c r="G32" s="2" t="s">
        <v>212</v>
      </c>
      <c r="H32" s="2"/>
      <c r="I32" s="2" t="s">
        <v>234</v>
      </c>
      <c r="J32" s="2"/>
      <c r="K32" s="2"/>
      <c r="L32" s="2" t="s">
        <v>40</v>
      </c>
      <c r="M32" s="15">
        <v>46200</v>
      </c>
      <c r="N32" s="12">
        <v>44607</v>
      </c>
      <c r="O32" s="12">
        <v>44712</v>
      </c>
      <c r="P32" s="15">
        <v>47420</v>
      </c>
      <c r="Q32" s="15"/>
      <c r="R32" s="15"/>
    </row>
    <row r="33" spans="1:18" ht="60" x14ac:dyDescent="0.25">
      <c r="A33" s="2">
        <v>80119170589</v>
      </c>
      <c r="B33" s="2" t="s">
        <v>67</v>
      </c>
      <c r="C33" s="2" t="s">
        <v>71</v>
      </c>
      <c r="D33" s="2" t="s">
        <v>161</v>
      </c>
      <c r="E33" s="17" t="s">
        <v>187</v>
      </c>
      <c r="F33" s="2" t="s">
        <v>54</v>
      </c>
      <c r="G33" s="2" t="s">
        <v>213</v>
      </c>
      <c r="H33" s="2"/>
      <c r="I33" s="2" t="s">
        <v>235</v>
      </c>
      <c r="J33" s="2"/>
      <c r="K33" s="2"/>
      <c r="L33" s="2" t="s">
        <v>40</v>
      </c>
      <c r="M33" s="15">
        <v>742</v>
      </c>
      <c r="N33" s="12">
        <v>44595</v>
      </c>
      <c r="O33" s="12">
        <v>44595</v>
      </c>
      <c r="P33" s="15">
        <v>742</v>
      </c>
      <c r="Q33" s="15"/>
      <c r="R33" s="15"/>
    </row>
    <row r="34" spans="1:18" ht="45" x14ac:dyDescent="0.25">
      <c r="A34" s="2">
        <v>80119170589</v>
      </c>
      <c r="B34" s="2" t="s">
        <v>67</v>
      </c>
      <c r="C34" s="2" t="s">
        <v>71</v>
      </c>
      <c r="D34" s="2" t="s">
        <v>162</v>
      </c>
      <c r="E34" s="17" t="s">
        <v>188</v>
      </c>
      <c r="F34" s="2" t="s">
        <v>54</v>
      </c>
      <c r="G34" s="2" t="s">
        <v>214</v>
      </c>
      <c r="H34" s="2"/>
      <c r="I34" s="2" t="s">
        <v>236</v>
      </c>
      <c r="J34" s="2"/>
      <c r="K34" s="2"/>
      <c r="L34" s="2" t="s">
        <v>40</v>
      </c>
      <c r="M34" s="15">
        <v>3780</v>
      </c>
      <c r="N34" s="12">
        <v>44607</v>
      </c>
      <c r="O34" s="12">
        <v>45094</v>
      </c>
      <c r="P34" s="15">
        <v>3780</v>
      </c>
      <c r="Q34" s="15"/>
      <c r="R34" s="15"/>
    </row>
    <row r="35" spans="1:18" ht="30" x14ac:dyDescent="0.25">
      <c r="A35" s="2">
        <v>80119170589</v>
      </c>
      <c r="B35" s="2" t="s">
        <v>67</v>
      </c>
      <c r="C35" s="2" t="s">
        <v>71</v>
      </c>
      <c r="D35" s="2" t="s">
        <v>163</v>
      </c>
      <c r="E35" s="17" t="s">
        <v>189</v>
      </c>
      <c r="F35" s="2" t="s">
        <v>54</v>
      </c>
      <c r="G35" s="2" t="s">
        <v>215</v>
      </c>
      <c r="H35" s="2"/>
      <c r="I35" s="2" t="s">
        <v>237</v>
      </c>
      <c r="J35" s="2"/>
      <c r="K35" s="2"/>
      <c r="L35" s="2" t="s">
        <v>40</v>
      </c>
      <c r="M35" s="15">
        <v>240</v>
      </c>
      <c r="N35" s="12">
        <v>44599</v>
      </c>
      <c r="O35" s="12">
        <v>44609</v>
      </c>
      <c r="P35" s="15">
        <v>240</v>
      </c>
      <c r="Q35" s="15"/>
      <c r="R35" s="15"/>
    </row>
    <row r="36" spans="1:18" ht="60" x14ac:dyDescent="0.25">
      <c r="A36" s="2">
        <v>80119170589</v>
      </c>
      <c r="B36" s="2" t="s">
        <v>67</v>
      </c>
      <c r="C36" s="2" t="s">
        <v>71</v>
      </c>
      <c r="D36" s="2" t="s">
        <v>164</v>
      </c>
      <c r="E36" s="17" t="s">
        <v>190</v>
      </c>
      <c r="F36" s="2" t="s">
        <v>54</v>
      </c>
      <c r="G36" s="2" t="s">
        <v>216</v>
      </c>
      <c r="H36" s="2"/>
      <c r="I36" s="2" t="s">
        <v>238</v>
      </c>
      <c r="J36" s="2"/>
      <c r="K36" s="2"/>
      <c r="L36" s="2" t="s">
        <v>40</v>
      </c>
      <c r="M36" s="15">
        <v>1791</v>
      </c>
      <c r="N36" s="12">
        <v>44599</v>
      </c>
      <c r="O36" s="12">
        <v>44627</v>
      </c>
      <c r="P36" s="15">
        <v>1791</v>
      </c>
      <c r="Q36" s="15"/>
      <c r="R36" s="15"/>
    </row>
    <row r="37" spans="1:18" ht="30" x14ac:dyDescent="0.25">
      <c r="A37" s="2">
        <v>80119170589</v>
      </c>
      <c r="B37" s="2" t="s">
        <v>67</v>
      </c>
      <c r="C37" s="2" t="s">
        <v>71</v>
      </c>
      <c r="D37" s="2" t="s">
        <v>165</v>
      </c>
      <c r="E37" s="17" t="s">
        <v>191</v>
      </c>
      <c r="F37" s="2" t="s">
        <v>54</v>
      </c>
      <c r="G37" s="2" t="s">
        <v>116</v>
      </c>
      <c r="H37" s="2"/>
      <c r="I37" s="2" t="s">
        <v>130</v>
      </c>
      <c r="J37" s="2"/>
      <c r="K37" s="2"/>
      <c r="L37" s="2" t="s">
        <v>40</v>
      </c>
      <c r="M37" s="15">
        <v>840</v>
      </c>
      <c r="N37" s="12">
        <v>44595</v>
      </c>
      <c r="O37" s="12">
        <v>44596</v>
      </c>
      <c r="P37" s="15">
        <v>840</v>
      </c>
      <c r="Q37" s="15"/>
      <c r="R37" s="15"/>
    </row>
    <row r="38" spans="1:18" ht="30" x14ac:dyDescent="0.25">
      <c r="A38" s="2">
        <v>80119170589</v>
      </c>
      <c r="B38" s="2" t="s">
        <v>67</v>
      </c>
      <c r="C38" s="2" t="s">
        <v>71</v>
      </c>
      <c r="D38" s="2" t="s">
        <v>166</v>
      </c>
      <c r="E38" s="17" t="s">
        <v>192</v>
      </c>
      <c r="F38" s="2" t="s">
        <v>54</v>
      </c>
      <c r="G38" s="2" t="s">
        <v>112</v>
      </c>
      <c r="H38" s="2"/>
      <c r="I38" s="2" t="s">
        <v>126</v>
      </c>
      <c r="J38" s="2"/>
      <c r="K38" s="2"/>
      <c r="L38" s="2" t="s">
        <v>40</v>
      </c>
      <c r="M38" s="15">
        <v>4750</v>
      </c>
      <c r="N38" s="12">
        <v>44600</v>
      </c>
      <c r="O38" s="12">
        <v>44609</v>
      </c>
      <c r="P38" s="15">
        <v>4750</v>
      </c>
      <c r="Q38" s="15"/>
      <c r="R38" s="15"/>
    </row>
    <row r="39" spans="1:18" ht="45" x14ac:dyDescent="0.25">
      <c r="A39" s="2">
        <v>80119170589</v>
      </c>
      <c r="B39" s="2" t="s">
        <v>67</v>
      </c>
      <c r="C39" s="2" t="s">
        <v>71</v>
      </c>
      <c r="D39" s="2" t="s">
        <v>167</v>
      </c>
      <c r="E39" s="17" t="s">
        <v>193</v>
      </c>
      <c r="F39" s="2" t="s">
        <v>54</v>
      </c>
      <c r="G39" s="2" t="s">
        <v>217</v>
      </c>
      <c r="H39" s="2"/>
      <c r="I39" s="2" t="s">
        <v>239</v>
      </c>
      <c r="J39" s="2"/>
      <c r="K39" s="2"/>
      <c r="L39" s="2" t="s">
        <v>40</v>
      </c>
      <c r="M39" s="15">
        <v>6050</v>
      </c>
      <c r="N39" s="12">
        <v>44601</v>
      </c>
      <c r="O39" s="12">
        <v>44607</v>
      </c>
      <c r="P39" s="15">
        <v>6050</v>
      </c>
      <c r="Q39" s="15"/>
      <c r="R39" s="15"/>
    </row>
    <row r="40" spans="1:18" ht="45" x14ac:dyDescent="0.25">
      <c r="A40" s="2">
        <v>80119170589</v>
      </c>
      <c r="B40" s="2" t="s">
        <v>67</v>
      </c>
      <c r="C40" s="2" t="s">
        <v>250</v>
      </c>
      <c r="D40" s="2" t="s">
        <v>251</v>
      </c>
      <c r="E40" s="17" t="s">
        <v>193</v>
      </c>
      <c r="F40" s="2" t="s">
        <v>54</v>
      </c>
      <c r="G40" s="2" t="s">
        <v>218</v>
      </c>
      <c r="H40" s="2"/>
      <c r="I40" s="2" t="s">
        <v>240</v>
      </c>
      <c r="J40" s="2"/>
      <c r="K40" s="2"/>
      <c r="L40" s="2" t="s">
        <v>135</v>
      </c>
      <c r="M40" s="15"/>
      <c r="N40" s="12"/>
      <c r="O40" s="12"/>
      <c r="P40" s="15">
        <v>0</v>
      </c>
      <c r="Q40" s="15"/>
      <c r="R40" s="15"/>
    </row>
    <row r="41" spans="1:18" ht="30" x14ac:dyDescent="0.25">
      <c r="A41" s="2">
        <v>80119170589</v>
      </c>
      <c r="B41" s="2" t="s">
        <v>67</v>
      </c>
      <c r="C41" s="2" t="s">
        <v>71</v>
      </c>
      <c r="D41" s="2" t="s">
        <v>168</v>
      </c>
      <c r="E41" s="17" t="s">
        <v>194</v>
      </c>
      <c r="F41" s="2" t="s">
        <v>54</v>
      </c>
      <c r="G41" s="2" t="s">
        <v>218</v>
      </c>
      <c r="H41" s="2"/>
      <c r="I41" s="2" t="s">
        <v>240</v>
      </c>
      <c r="J41" s="2"/>
      <c r="K41" s="2"/>
      <c r="L41" s="2" t="s">
        <v>40</v>
      </c>
      <c r="M41" s="15">
        <v>1747</v>
      </c>
      <c r="N41" s="12">
        <v>44601</v>
      </c>
      <c r="O41" s="12">
        <v>44607</v>
      </c>
      <c r="P41" s="15">
        <v>1747</v>
      </c>
      <c r="Q41" s="15"/>
      <c r="R41" s="15"/>
    </row>
    <row r="42" spans="1:18" ht="30" x14ac:dyDescent="0.25">
      <c r="A42" s="2">
        <v>80119170589</v>
      </c>
      <c r="B42" s="2" t="s">
        <v>67</v>
      </c>
      <c r="C42" s="2" t="s">
        <v>250</v>
      </c>
      <c r="D42" s="2" t="s">
        <v>168</v>
      </c>
      <c r="E42" s="17" t="s">
        <v>194</v>
      </c>
      <c r="F42" s="2" t="s">
        <v>54</v>
      </c>
      <c r="G42" s="2" t="s">
        <v>217</v>
      </c>
      <c r="H42" s="2"/>
      <c r="I42" s="2" t="s">
        <v>239</v>
      </c>
      <c r="J42" s="2"/>
      <c r="K42" s="2"/>
      <c r="L42" s="2" t="s">
        <v>135</v>
      </c>
      <c r="M42" s="15"/>
      <c r="N42" s="12"/>
      <c r="O42" s="12"/>
      <c r="P42" s="15"/>
      <c r="Q42" s="15"/>
      <c r="R42" s="15"/>
    </row>
    <row r="43" spans="1:18" ht="30" x14ac:dyDescent="0.25">
      <c r="A43" s="2">
        <v>80119170589</v>
      </c>
      <c r="B43" s="2" t="s">
        <v>67</v>
      </c>
      <c r="C43" s="2" t="s">
        <v>71</v>
      </c>
      <c r="D43" s="2" t="s">
        <v>169</v>
      </c>
      <c r="E43" s="17" t="s">
        <v>195</v>
      </c>
      <c r="F43" s="2" t="s">
        <v>54</v>
      </c>
      <c r="G43" s="2" t="s">
        <v>219</v>
      </c>
      <c r="H43" s="2"/>
      <c r="I43" s="2" t="s">
        <v>241</v>
      </c>
      <c r="J43" s="2"/>
      <c r="K43" s="2"/>
      <c r="L43" s="2" t="s">
        <v>40</v>
      </c>
      <c r="M43" s="15">
        <v>260</v>
      </c>
      <c r="N43" s="12">
        <v>44603</v>
      </c>
      <c r="O43" s="12">
        <v>44609</v>
      </c>
      <c r="P43" s="15">
        <v>260</v>
      </c>
      <c r="Q43" s="15"/>
      <c r="R43" s="15"/>
    </row>
    <row r="44" spans="1:18" ht="30" x14ac:dyDescent="0.25">
      <c r="A44" s="2">
        <v>80119170589</v>
      </c>
      <c r="B44" s="2" t="s">
        <v>67</v>
      </c>
      <c r="C44" s="2" t="s">
        <v>71</v>
      </c>
      <c r="D44" s="2" t="s">
        <v>170</v>
      </c>
      <c r="E44" s="17" t="s">
        <v>196</v>
      </c>
      <c r="F44" s="2" t="s">
        <v>54</v>
      </c>
      <c r="G44" s="2" t="s">
        <v>220</v>
      </c>
      <c r="H44" s="2"/>
      <c r="I44" s="2" t="s">
        <v>242</v>
      </c>
      <c r="J44" s="2"/>
      <c r="K44" s="2"/>
      <c r="L44" s="2" t="s">
        <v>40</v>
      </c>
      <c r="M44" s="15">
        <v>1948</v>
      </c>
      <c r="N44" s="12">
        <v>44615</v>
      </c>
      <c r="O44" s="12">
        <v>44979</v>
      </c>
      <c r="P44" s="15">
        <v>1948</v>
      </c>
      <c r="Q44" s="15"/>
      <c r="R44" s="15"/>
    </row>
    <row r="45" spans="1:18" ht="30" x14ac:dyDescent="0.25">
      <c r="A45" s="2">
        <v>80119170589</v>
      </c>
      <c r="B45" s="2" t="s">
        <v>67</v>
      </c>
      <c r="C45" s="2" t="s">
        <v>71</v>
      </c>
      <c r="D45" s="2" t="s">
        <v>171</v>
      </c>
      <c r="E45" s="17" t="s">
        <v>197</v>
      </c>
      <c r="F45" s="2" t="s">
        <v>54</v>
      </c>
      <c r="G45" s="2" t="s">
        <v>221</v>
      </c>
      <c r="H45" s="2"/>
      <c r="I45" s="2" t="s">
        <v>243</v>
      </c>
      <c r="J45" s="2"/>
      <c r="K45" s="2"/>
      <c r="L45" s="2" t="s">
        <v>40</v>
      </c>
      <c r="M45" s="15">
        <v>2066</v>
      </c>
      <c r="N45" s="12">
        <v>44646</v>
      </c>
      <c r="O45" s="12">
        <v>45010</v>
      </c>
      <c r="P45" s="15">
        <v>2036</v>
      </c>
      <c r="Q45" s="15"/>
      <c r="R45" s="15"/>
    </row>
    <row r="46" spans="1:18" ht="30" x14ac:dyDescent="0.25">
      <c r="A46" s="2">
        <v>80119170589</v>
      </c>
      <c r="B46" s="2" t="s">
        <v>67</v>
      </c>
      <c r="C46" s="2" t="s">
        <v>71</v>
      </c>
      <c r="D46" s="2" t="s">
        <v>172</v>
      </c>
      <c r="E46" s="17" t="s">
        <v>198</v>
      </c>
      <c r="F46" s="2" t="s">
        <v>54</v>
      </c>
      <c r="G46" s="2" t="s">
        <v>116</v>
      </c>
      <c r="H46" s="2"/>
      <c r="I46" s="2" t="s">
        <v>130</v>
      </c>
      <c r="J46" s="2"/>
      <c r="K46" s="2"/>
      <c r="L46" s="2" t="s">
        <v>40</v>
      </c>
      <c r="M46" s="15">
        <v>1110</v>
      </c>
      <c r="N46" s="12">
        <v>44615</v>
      </c>
      <c r="O46" s="12">
        <v>44616</v>
      </c>
      <c r="P46" s="15">
        <v>1110</v>
      </c>
      <c r="Q46" s="15"/>
      <c r="R46" s="15"/>
    </row>
    <row r="47" spans="1:18" ht="30" x14ac:dyDescent="0.25">
      <c r="A47" s="2">
        <v>80119170589</v>
      </c>
      <c r="B47" s="2" t="s">
        <v>67</v>
      </c>
      <c r="C47" s="2" t="s">
        <v>71</v>
      </c>
      <c r="D47" s="2" t="s">
        <v>173</v>
      </c>
      <c r="E47" s="17" t="s">
        <v>199</v>
      </c>
      <c r="F47" s="2" t="s">
        <v>54</v>
      </c>
      <c r="G47" s="2" t="s">
        <v>222</v>
      </c>
      <c r="H47" s="2"/>
      <c r="I47" s="2" t="s">
        <v>244</v>
      </c>
      <c r="J47" s="2"/>
      <c r="K47" s="2"/>
      <c r="L47" s="2" t="s">
        <v>40</v>
      </c>
      <c r="M47" s="15">
        <v>960</v>
      </c>
      <c r="N47" s="12">
        <v>44613</v>
      </c>
      <c r="O47" s="12">
        <v>44615</v>
      </c>
      <c r="P47" s="15">
        <v>0</v>
      </c>
      <c r="Q47" s="15"/>
      <c r="R47" s="15"/>
    </row>
    <row r="48" spans="1:18" ht="30" x14ac:dyDescent="0.25">
      <c r="A48" s="2">
        <v>80119170589</v>
      </c>
      <c r="B48" s="2" t="s">
        <v>67</v>
      </c>
      <c r="C48" s="2" t="s">
        <v>71</v>
      </c>
      <c r="D48" s="2" t="s">
        <v>174</v>
      </c>
      <c r="E48" s="17" t="s">
        <v>200</v>
      </c>
      <c r="F48" s="2" t="s">
        <v>54</v>
      </c>
      <c r="G48" s="2" t="s">
        <v>223</v>
      </c>
      <c r="H48" s="2"/>
      <c r="I48" s="2" t="s">
        <v>245</v>
      </c>
      <c r="J48" s="2"/>
      <c r="K48" s="2"/>
      <c r="L48" s="2" t="s">
        <v>40</v>
      </c>
      <c r="M48" s="15">
        <v>18918.349999999999</v>
      </c>
      <c r="N48" s="12">
        <v>44652</v>
      </c>
      <c r="O48" s="12">
        <v>45747</v>
      </c>
      <c r="P48" s="15">
        <v>879.37</v>
      </c>
      <c r="Q48" s="15"/>
      <c r="R48" s="15"/>
    </row>
    <row r="49" spans="1:18" ht="30" x14ac:dyDescent="0.25">
      <c r="A49" s="2">
        <v>80119170589</v>
      </c>
      <c r="B49" s="2" t="s">
        <v>67</v>
      </c>
      <c r="C49" s="2" t="s">
        <v>71</v>
      </c>
      <c r="D49" s="2" t="s">
        <v>174</v>
      </c>
      <c r="E49" s="17" t="s">
        <v>200</v>
      </c>
      <c r="F49" s="2" t="s">
        <v>54</v>
      </c>
      <c r="G49" s="2" t="s">
        <v>252</v>
      </c>
      <c r="H49" s="2"/>
      <c r="I49" s="2" t="s">
        <v>253</v>
      </c>
      <c r="J49" s="2"/>
      <c r="K49" s="2"/>
      <c r="L49" s="2" t="s">
        <v>135</v>
      </c>
      <c r="M49" s="15"/>
      <c r="N49" s="12"/>
      <c r="O49" s="12"/>
      <c r="P49" s="15"/>
      <c r="Q49" s="15"/>
      <c r="R49" s="15"/>
    </row>
    <row r="50" spans="1:18" ht="30" x14ac:dyDescent="0.25">
      <c r="A50" s="2">
        <v>80119170589</v>
      </c>
      <c r="B50" s="2" t="s">
        <v>67</v>
      </c>
      <c r="C50" s="2" t="s">
        <v>71</v>
      </c>
      <c r="D50" s="2" t="s">
        <v>174</v>
      </c>
      <c r="E50" s="17" t="s">
        <v>200</v>
      </c>
      <c r="F50" s="2" t="s">
        <v>54</v>
      </c>
      <c r="G50" s="2" t="s">
        <v>254</v>
      </c>
      <c r="H50" s="2"/>
      <c r="I50" s="2" t="s">
        <v>255</v>
      </c>
      <c r="J50" s="2"/>
      <c r="K50" s="2"/>
      <c r="L50" s="2" t="s">
        <v>135</v>
      </c>
      <c r="M50" s="15"/>
      <c r="N50" s="12"/>
      <c r="O50" s="12"/>
      <c r="P50" s="15"/>
      <c r="Q50" s="15"/>
      <c r="R50" s="15"/>
    </row>
    <row r="51" spans="1:18" ht="30" x14ac:dyDescent="0.25">
      <c r="A51" s="2">
        <v>80119170589</v>
      </c>
      <c r="B51" s="2" t="s">
        <v>67</v>
      </c>
      <c r="C51" s="2" t="s">
        <v>71</v>
      </c>
      <c r="D51" s="2" t="s">
        <v>174</v>
      </c>
      <c r="E51" s="17" t="s">
        <v>200</v>
      </c>
      <c r="F51" s="2" t="s">
        <v>54</v>
      </c>
      <c r="G51" s="2" t="s">
        <v>256</v>
      </c>
      <c r="H51" s="2"/>
      <c r="I51" s="2" t="s">
        <v>257</v>
      </c>
      <c r="J51" s="2"/>
      <c r="K51" s="2"/>
      <c r="L51" s="2" t="s">
        <v>135</v>
      </c>
      <c r="M51" s="15"/>
      <c r="N51" s="12"/>
      <c r="O51" s="12"/>
      <c r="P51" s="15"/>
      <c r="Q51" s="15"/>
      <c r="R51" s="15"/>
    </row>
    <row r="52" spans="1:18" ht="30" x14ac:dyDescent="0.25">
      <c r="A52" s="2">
        <v>80119170589</v>
      </c>
      <c r="B52" s="2" t="s">
        <v>67</v>
      </c>
      <c r="C52" s="2" t="s">
        <v>71</v>
      </c>
      <c r="D52" s="2" t="s">
        <v>175</v>
      </c>
      <c r="E52" s="17" t="s">
        <v>201</v>
      </c>
      <c r="F52" s="2" t="s">
        <v>54</v>
      </c>
      <c r="G52" s="2" t="s">
        <v>224</v>
      </c>
      <c r="H52" s="2"/>
      <c r="I52" s="2" t="s">
        <v>246</v>
      </c>
      <c r="J52" s="2"/>
      <c r="K52" s="2"/>
      <c r="L52" s="2" t="s">
        <v>40</v>
      </c>
      <c r="M52" s="15">
        <v>10</v>
      </c>
      <c r="N52" s="12">
        <v>44658</v>
      </c>
      <c r="O52" s="12">
        <v>45753</v>
      </c>
      <c r="P52" s="15">
        <v>0</v>
      </c>
      <c r="Q52" s="15"/>
      <c r="R52" s="15"/>
    </row>
    <row r="53" spans="1:18" ht="30" x14ac:dyDescent="0.25">
      <c r="A53" s="2">
        <v>80119170589</v>
      </c>
      <c r="B53" s="2" t="s">
        <v>67</v>
      </c>
      <c r="C53" s="2" t="s">
        <v>71</v>
      </c>
      <c r="D53" s="2" t="s">
        <v>176</v>
      </c>
      <c r="E53" s="17" t="s">
        <v>202</v>
      </c>
      <c r="F53" s="2" t="s">
        <v>54</v>
      </c>
      <c r="G53" s="2" t="s">
        <v>224</v>
      </c>
      <c r="H53" s="2"/>
      <c r="I53" s="2" t="s">
        <v>246</v>
      </c>
      <c r="J53" s="2"/>
      <c r="K53" s="2"/>
      <c r="L53" s="2" t="s">
        <v>40</v>
      </c>
      <c r="M53" s="15">
        <v>10</v>
      </c>
      <c r="N53" s="12">
        <v>44658</v>
      </c>
      <c r="O53" s="12">
        <v>45753</v>
      </c>
      <c r="P53" s="15">
        <v>0</v>
      </c>
      <c r="Q53" s="15"/>
      <c r="R53" s="15"/>
    </row>
    <row r="54" spans="1:18" ht="30" x14ac:dyDescent="0.25">
      <c r="A54" s="2">
        <v>80119170589</v>
      </c>
      <c r="B54" s="2" t="s">
        <v>67</v>
      </c>
      <c r="C54" s="2" t="s">
        <v>71</v>
      </c>
      <c r="D54" s="2" t="s">
        <v>177</v>
      </c>
      <c r="E54" s="17" t="s">
        <v>203</v>
      </c>
      <c r="F54" s="2" t="s">
        <v>54</v>
      </c>
      <c r="G54" s="2" t="s">
        <v>224</v>
      </c>
      <c r="H54" s="2"/>
      <c r="I54" s="2" t="s">
        <v>246</v>
      </c>
      <c r="J54" s="2"/>
      <c r="K54" s="2"/>
      <c r="L54" s="2" t="s">
        <v>40</v>
      </c>
      <c r="M54" s="15">
        <v>10</v>
      </c>
      <c r="N54" s="12">
        <v>44658</v>
      </c>
      <c r="O54" s="12">
        <v>45753</v>
      </c>
      <c r="P54" s="15">
        <v>0</v>
      </c>
      <c r="Q54" s="15"/>
      <c r="R54" s="15"/>
    </row>
    <row r="55" spans="1:18" ht="30" x14ac:dyDescent="0.25">
      <c r="A55" s="2">
        <v>80119170589</v>
      </c>
      <c r="B55" s="2" t="s">
        <v>67</v>
      </c>
      <c r="C55" s="2" t="s">
        <v>71</v>
      </c>
      <c r="D55" s="2" t="s">
        <v>178</v>
      </c>
      <c r="E55" s="17" t="s">
        <v>204</v>
      </c>
      <c r="F55" s="2" t="s">
        <v>54</v>
      </c>
      <c r="G55" s="2" t="s">
        <v>225</v>
      </c>
      <c r="H55" s="2"/>
      <c r="I55" s="2" t="s">
        <v>247</v>
      </c>
      <c r="J55" s="2"/>
      <c r="K55" s="2"/>
      <c r="L55" s="2" t="s">
        <v>40</v>
      </c>
      <c r="M55" s="15">
        <v>10</v>
      </c>
      <c r="N55" s="12">
        <v>44658</v>
      </c>
      <c r="O55" s="12">
        <v>45753</v>
      </c>
      <c r="P55" s="15">
        <v>0</v>
      </c>
      <c r="Q55" s="15"/>
      <c r="R55" s="15"/>
    </row>
    <row r="56" spans="1:18" ht="60" x14ac:dyDescent="0.25">
      <c r="A56" s="2">
        <v>80119170589</v>
      </c>
      <c r="B56" s="2" t="s">
        <v>67</v>
      </c>
      <c r="C56" s="2" t="s">
        <v>71</v>
      </c>
      <c r="D56" s="2" t="s">
        <v>179</v>
      </c>
      <c r="E56" s="17" t="s">
        <v>205</v>
      </c>
      <c r="F56" s="2" t="s">
        <v>54</v>
      </c>
      <c r="G56" s="2" t="s">
        <v>226</v>
      </c>
      <c r="H56" s="2"/>
      <c r="I56" s="2" t="s">
        <v>248</v>
      </c>
      <c r="J56" s="2"/>
      <c r="K56" s="2"/>
      <c r="L56" s="2" t="s">
        <v>40</v>
      </c>
      <c r="M56" s="15">
        <v>700</v>
      </c>
      <c r="N56" s="12">
        <v>44645</v>
      </c>
      <c r="O56" s="12">
        <v>44860</v>
      </c>
      <c r="P56" s="15">
        <v>700</v>
      </c>
      <c r="Q56" s="15"/>
      <c r="R56" s="15"/>
    </row>
    <row r="57" spans="1:18" ht="30" x14ac:dyDescent="0.25">
      <c r="A57" s="2">
        <v>80119170589</v>
      </c>
      <c r="B57" s="2" t="s">
        <v>67</v>
      </c>
      <c r="C57" s="2" t="s">
        <v>71</v>
      </c>
      <c r="D57" s="2" t="s">
        <v>258</v>
      </c>
      <c r="E57" s="17" t="s">
        <v>281</v>
      </c>
      <c r="F57" s="2" t="s">
        <v>54</v>
      </c>
      <c r="G57" s="2" t="s">
        <v>305</v>
      </c>
      <c r="H57" s="2"/>
      <c r="I57" s="2" t="s">
        <v>320</v>
      </c>
      <c r="J57" s="2"/>
      <c r="K57" s="2"/>
      <c r="L57" s="2" t="s">
        <v>40</v>
      </c>
      <c r="M57" s="15">
        <v>6000</v>
      </c>
      <c r="N57" s="12">
        <v>44498</v>
      </c>
      <c r="O57" s="12">
        <v>44862</v>
      </c>
      <c r="P57" s="15">
        <v>2000</v>
      </c>
      <c r="Q57" s="15"/>
      <c r="R57" s="15"/>
    </row>
    <row r="58" spans="1:18" ht="45" x14ac:dyDescent="0.25">
      <c r="A58" s="2">
        <v>80119170589</v>
      </c>
      <c r="B58" s="2" t="s">
        <v>67</v>
      </c>
      <c r="C58" s="2" t="s">
        <v>71</v>
      </c>
      <c r="D58" s="2" t="s">
        <v>259</v>
      </c>
      <c r="E58" s="17" t="s">
        <v>282</v>
      </c>
      <c r="F58" s="2" t="s">
        <v>54</v>
      </c>
      <c r="G58" s="2" t="s">
        <v>118</v>
      </c>
      <c r="H58" s="2"/>
      <c r="I58" s="2" t="s">
        <v>132</v>
      </c>
      <c r="J58" s="2"/>
      <c r="K58" s="2"/>
      <c r="L58" s="2" t="s">
        <v>40</v>
      </c>
      <c r="M58" s="15">
        <v>8000</v>
      </c>
      <c r="N58" s="12">
        <v>44621</v>
      </c>
      <c r="O58" s="12">
        <v>44652</v>
      </c>
      <c r="P58" s="15">
        <v>9600</v>
      </c>
      <c r="Q58" s="15"/>
      <c r="R58" s="15"/>
    </row>
    <row r="59" spans="1:18" ht="30" x14ac:dyDescent="0.25">
      <c r="A59" s="2">
        <v>80119170589</v>
      </c>
      <c r="B59" s="2" t="s">
        <v>67</v>
      </c>
      <c r="C59" s="2" t="s">
        <v>71</v>
      </c>
      <c r="D59" s="2" t="s">
        <v>260</v>
      </c>
      <c r="E59" s="17" t="s">
        <v>283</v>
      </c>
      <c r="F59" s="2" t="s">
        <v>54</v>
      </c>
      <c r="G59" s="2" t="s">
        <v>109</v>
      </c>
      <c r="H59" s="2"/>
      <c r="I59" s="2" t="s">
        <v>123</v>
      </c>
      <c r="J59" s="2"/>
      <c r="K59" s="2"/>
      <c r="L59" s="2" t="s">
        <v>40</v>
      </c>
      <c r="M59" s="15">
        <v>6000</v>
      </c>
      <c r="N59" s="12">
        <v>44630</v>
      </c>
      <c r="O59" s="12">
        <v>44651</v>
      </c>
      <c r="P59" s="15">
        <v>6266.4</v>
      </c>
      <c r="Q59" s="15"/>
      <c r="R59" s="15"/>
    </row>
    <row r="60" spans="1:18" ht="30" x14ac:dyDescent="0.25">
      <c r="A60" s="2">
        <v>80119170589</v>
      </c>
      <c r="B60" s="2" t="s">
        <v>67</v>
      </c>
      <c r="C60" s="2" t="s">
        <v>71</v>
      </c>
      <c r="D60" s="2" t="s">
        <v>261</v>
      </c>
      <c r="E60" s="17" t="s">
        <v>284</v>
      </c>
      <c r="F60" s="2" t="s">
        <v>54</v>
      </c>
      <c r="G60" s="2" t="s">
        <v>306</v>
      </c>
      <c r="H60" s="2"/>
      <c r="I60" s="2" t="s">
        <v>321</v>
      </c>
      <c r="J60" s="2"/>
      <c r="K60" s="2"/>
      <c r="L60" s="2" t="s">
        <v>40</v>
      </c>
      <c r="M60" s="15">
        <v>36800</v>
      </c>
      <c r="N60" s="12">
        <v>44652</v>
      </c>
      <c r="O60" s="12">
        <v>44742</v>
      </c>
      <c r="P60" s="15">
        <v>36800</v>
      </c>
      <c r="Q60" s="15"/>
      <c r="R60" s="15"/>
    </row>
    <row r="61" spans="1:18" ht="30" x14ac:dyDescent="0.25">
      <c r="A61" s="2">
        <v>80119170589</v>
      </c>
      <c r="B61" s="2" t="s">
        <v>67</v>
      </c>
      <c r="C61" s="2" t="s">
        <v>71</v>
      </c>
      <c r="D61" s="2" t="s">
        <v>262</v>
      </c>
      <c r="E61" s="17" t="s">
        <v>285</v>
      </c>
      <c r="F61" s="2" t="s">
        <v>54</v>
      </c>
      <c r="G61" s="2" t="s">
        <v>307</v>
      </c>
      <c r="H61" s="2"/>
      <c r="I61" s="2" t="s">
        <v>322</v>
      </c>
      <c r="J61" s="2"/>
      <c r="K61" s="2"/>
      <c r="L61" s="2" t="s">
        <v>40</v>
      </c>
      <c r="M61" s="15">
        <v>26000</v>
      </c>
      <c r="N61" s="12">
        <v>44621</v>
      </c>
      <c r="O61" s="12">
        <v>45291</v>
      </c>
      <c r="P61" s="15">
        <v>22017.279999999999</v>
      </c>
      <c r="Q61" s="15"/>
      <c r="R61" s="15"/>
    </row>
    <row r="62" spans="1:18" ht="45" x14ac:dyDescent="0.25">
      <c r="A62" s="2">
        <v>80119170589</v>
      </c>
      <c r="B62" s="2" t="s">
        <v>67</v>
      </c>
      <c r="C62" s="2" t="s">
        <v>71</v>
      </c>
      <c r="D62" s="2" t="s">
        <v>263</v>
      </c>
      <c r="E62" s="17" t="s">
        <v>286</v>
      </c>
      <c r="F62" s="2" t="s">
        <v>54</v>
      </c>
      <c r="G62" s="2" t="s">
        <v>308</v>
      </c>
      <c r="H62" s="2"/>
      <c r="I62" s="2" t="s">
        <v>323</v>
      </c>
      <c r="J62" s="2"/>
      <c r="K62" s="2"/>
      <c r="L62" s="2" t="s">
        <v>40</v>
      </c>
      <c r="M62" s="15">
        <v>23378.399999999998</v>
      </c>
      <c r="N62" s="12">
        <v>44628</v>
      </c>
      <c r="O62" s="12">
        <v>44688</v>
      </c>
      <c r="P62" s="15">
        <v>23378.399999999998</v>
      </c>
      <c r="Q62" s="15"/>
      <c r="R62" s="15"/>
    </row>
    <row r="63" spans="1:18" ht="30" x14ac:dyDescent="0.25">
      <c r="A63" s="2">
        <v>80119170589</v>
      </c>
      <c r="B63" s="2" t="s">
        <v>67</v>
      </c>
      <c r="C63" s="2" t="s">
        <v>71</v>
      </c>
      <c r="D63" s="2" t="s">
        <v>264</v>
      </c>
      <c r="E63" s="17" t="s">
        <v>287</v>
      </c>
      <c r="F63" s="2" t="s">
        <v>54</v>
      </c>
      <c r="G63" s="2" t="s">
        <v>117</v>
      </c>
      <c r="H63" s="2"/>
      <c r="I63" s="2" t="s">
        <v>131</v>
      </c>
      <c r="J63" s="2"/>
      <c r="K63" s="2"/>
      <c r="L63" s="2" t="s">
        <v>40</v>
      </c>
      <c r="M63" s="15">
        <v>6900</v>
      </c>
      <c r="N63" s="12">
        <v>44627</v>
      </c>
      <c r="O63" s="12">
        <v>44681</v>
      </c>
      <c r="P63" s="15">
        <v>6900</v>
      </c>
      <c r="Q63" s="15"/>
      <c r="R63" s="15"/>
    </row>
    <row r="64" spans="1:18" ht="30" x14ac:dyDescent="0.25">
      <c r="A64" s="2">
        <v>80119170589</v>
      </c>
      <c r="B64" s="2" t="s">
        <v>67</v>
      </c>
      <c r="C64" s="2" t="s">
        <v>71</v>
      </c>
      <c r="D64" s="2" t="s">
        <v>265</v>
      </c>
      <c r="E64" s="17" t="s">
        <v>288</v>
      </c>
      <c r="F64" s="2" t="s">
        <v>54</v>
      </c>
      <c r="G64" s="2" t="s">
        <v>309</v>
      </c>
      <c r="H64" s="2"/>
      <c r="I64" s="2" t="s">
        <v>324</v>
      </c>
      <c r="J64" s="2"/>
      <c r="K64" s="2"/>
      <c r="L64" s="2" t="s">
        <v>40</v>
      </c>
      <c r="M64" s="15">
        <v>3186</v>
      </c>
      <c r="N64" s="12">
        <v>44627</v>
      </c>
      <c r="O64" s="12">
        <v>44681</v>
      </c>
      <c r="P64" s="15">
        <v>3186</v>
      </c>
      <c r="Q64" s="15"/>
      <c r="R64" s="15"/>
    </row>
    <row r="65" spans="1:18" ht="45" x14ac:dyDescent="0.25">
      <c r="A65" s="2">
        <v>80119170589</v>
      </c>
      <c r="B65" s="2" t="s">
        <v>67</v>
      </c>
      <c r="C65" s="2" t="s">
        <v>71</v>
      </c>
      <c r="D65" s="2" t="s">
        <v>266</v>
      </c>
      <c r="E65" s="17" t="s">
        <v>289</v>
      </c>
      <c r="F65" s="2" t="s">
        <v>8</v>
      </c>
      <c r="G65" s="2" t="s">
        <v>310</v>
      </c>
      <c r="H65" s="2"/>
      <c r="I65" s="2" t="s">
        <v>325</v>
      </c>
      <c r="J65" s="2"/>
      <c r="K65" s="2"/>
      <c r="L65" s="2" t="s">
        <v>40</v>
      </c>
      <c r="M65" s="15">
        <v>280000</v>
      </c>
      <c r="N65" s="12">
        <v>44713</v>
      </c>
      <c r="O65" s="12">
        <v>45260</v>
      </c>
      <c r="P65" s="15">
        <v>41819.880000000005</v>
      </c>
      <c r="Q65" s="15"/>
      <c r="R65" s="15"/>
    </row>
    <row r="66" spans="1:18" ht="30" x14ac:dyDescent="0.25">
      <c r="A66" s="2">
        <v>80119170589</v>
      </c>
      <c r="B66" s="2" t="s">
        <v>67</v>
      </c>
      <c r="C66" s="2" t="s">
        <v>71</v>
      </c>
      <c r="D66" s="2" t="s">
        <v>267</v>
      </c>
      <c r="E66" s="17" t="s">
        <v>290</v>
      </c>
      <c r="F66" s="2" t="s">
        <v>54</v>
      </c>
      <c r="G66" s="2" t="s">
        <v>311</v>
      </c>
      <c r="H66" s="2"/>
      <c r="I66" s="2" t="s">
        <v>326</v>
      </c>
      <c r="J66" s="2"/>
      <c r="K66" s="2"/>
      <c r="L66" s="2" t="s">
        <v>40</v>
      </c>
      <c r="M66" s="15">
        <v>3154.78</v>
      </c>
      <c r="N66" s="12">
        <v>44630</v>
      </c>
      <c r="O66" s="12">
        <v>44631</v>
      </c>
      <c r="P66" s="15">
        <v>3154.78</v>
      </c>
      <c r="Q66" s="15"/>
      <c r="R66" s="15"/>
    </row>
    <row r="67" spans="1:18" ht="30" x14ac:dyDescent="0.25">
      <c r="A67" s="2">
        <v>80119170589</v>
      </c>
      <c r="B67" s="2" t="s">
        <v>67</v>
      </c>
      <c r="C67" s="2" t="s">
        <v>71</v>
      </c>
      <c r="D67" s="2" t="s">
        <v>268</v>
      </c>
      <c r="E67" s="17" t="s">
        <v>291</v>
      </c>
      <c r="F67" s="2" t="s">
        <v>54</v>
      </c>
      <c r="G67" s="2" t="s">
        <v>312</v>
      </c>
      <c r="H67" s="2"/>
      <c r="I67" s="2" t="s">
        <v>327</v>
      </c>
      <c r="J67" s="2"/>
      <c r="K67" s="2"/>
      <c r="L67" s="2" t="s">
        <v>40</v>
      </c>
      <c r="M67" s="15">
        <v>6000</v>
      </c>
      <c r="N67" s="12">
        <v>44681</v>
      </c>
      <c r="O67" s="12">
        <v>44712</v>
      </c>
      <c r="P67" s="15">
        <v>6000</v>
      </c>
      <c r="Q67" s="15"/>
      <c r="R67" s="15"/>
    </row>
    <row r="68" spans="1:18" ht="30" x14ac:dyDescent="0.25">
      <c r="A68" s="2">
        <v>80119170589</v>
      </c>
      <c r="B68" s="2" t="s">
        <v>67</v>
      </c>
      <c r="C68" s="2" t="s">
        <v>71</v>
      </c>
      <c r="D68" s="2" t="s">
        <v>269</v>
      </c>
      <c r="E68" s="17" t="s">
        <v>292</v>
      </c>
      <c r="F68" s="2" t="s">
        <v>54</v>
      </c>
      <c r="G68" s="2" t="s">
        <v>313</v>
      </c>
      <c r="H68" s="2"/>
      <c r="I68" s="2" t="s">
        <v>328</v>
      </c>
      <c r="J68" s="2"/>
      <c r="K68" s="2"/>
      <c r="L68" s="2" t="s">
        <v>40</v>
      </c>
      <c r="M68" s="15">
        <v>2885.74</v>
      </c>
      <c r="N68" s="12">
        <v>44650</v>
      </c>
      <c r="O68" s="12">
        <v>44650</v>
      </c>
      <c r="P68" s="15">
        <v>2885.74</v>
      </c>
      <c r="Q68" s="15"/>
      <c r="R68" s="15"/>
    </row>
    <row r="69" spans="1:18" ht="30" x14ac:dyDescent="0.25">
      <c r="A69" s="2">
        <v>80119170589</v>
      </c>
      <c r="B69" s="2" t="s">
        <v>67</v>
      </c>
      <c r="C69" s="2" t="s">
        <v>71</v>
      </c>
      <c r="D69" s="2" t="s">
        <v>270</v>
      </c>
      <c r="E69" s="17" t="s">
        <v>293</v>
      </c>
      <c r="F69" s="2" t="s">
        <v>54</v>
      </c>
      <c r="G69" s="2" t="s">
        <v>314</v>
      </c>
      <c r="H69" s="2"/>
      <c r="I69" s="2" t="s">
        <v>329</v>
      </c>
      <c r="J69" s="2"/>
      <c r="K69" s="2"/>
      <c r="L69" s="2" t="s">
        <v>40</v>
      </c>
      <c r="M69" s="15">
        <v>36000</v>
      </c>
      <c r="N69" s="12">
        <v>44652</v>
      </c>
      <c r="O69" s="12">
        <v>44834</v>
      </c>
      <c r="P69" s="15">
        <v>23044.120000000003</v>
      </c>
      <c r="Q69" s="15"/>
      <c r="R69" s="15"/>
    </row>
    <row r="70" spans="1:18" ht="45" x14ac:dyDescent="0.25">
      <c r="A70" s="2">
        <v>80119170589</v>
      </c>
      <c r="B70" s="2" t="s">
        <v>67</v>
      </c>
      <c r="C70" s="2" t="s">
        <v>71</v>
      </c>
      <c r="D70" s="2">
        <v>9140012083</v>
      </c>
      <c r="E70" s="17" t="s">
        <v>294</v>
      </c>
      <c r="F70" s="2" t="s">
        <v>8</v>
      </c>
      <c r="G70" s="2" t="s">
        <v>315</v>
      </c>
      <c r="H70" s="2"/>
      <c r="I70" s="2" t="s">
        <v>330</v>
      </c>
      <c r="J70" s="2"/>
      <c r="K70" s="2"/>
      <c r="L70" s="2" t="s">
        <v>40</v>
      </c>
      <c r="M70" s="15">
        <v>60000</v>
      </c>
      <c r="N70" s="12">
        <v>44713</v>
      </c>
      <c r="O70" s="12">
        <v>45077</v>
      </c>
      <c r="P70" s="15">
        <v>3000</v>
      </c>
      <c r="Q70" s="15"/>
      <c r="R70" s="15"/>
    </row>
    <row r="71" spans="1:18" ht="60" x14ac:dyDescent="0.25">
      <c r="A71" s="2">
        <v>80119170589</v>
      </c>
      <c r="B71" s="2" t="s">
        <v>67</v>
      </c>
      <c r="C71" s="2" t="s">
        <v>71</v>
      </c>
      <c r="D71" s="2" t="s">
        <v>271</v>
      </c>
      <c r="E71" s="17" t="s">
        <v>295</v>
      </c>
      <c r="F71" s="2" t="s">
        <v>54</v>
      </c>
      <c r="G71" s="2" t="s">
        <v>313</v>
      </c>
      <c r="H71" s="2"/>
      <c r="I71" s="2" t="s">
        <v>328</v>
      </c>
      <c r="J71" s="2"/>
      <c r="K71" s="2"/>
      <c r="L71" s="2" t="s">
        <v>40</v>
      </c>
      <c r="M71" s="15">
        <v>11674.2</v>
      </c>
      <c r="N71" s="12">
        <v>44680</v>
      </c>
      <c r="O71" s="12">
        <v>44680</v>
      </c>
      <c r="P71" s="15">
        <v>11674.2</v>
      </c>
      <c r="Q71" s="15"/>
      <c r="R71" s="15"/>
    </row>
    <row r="72" spans="1:18" ht="45" x14ac:dyDescent="0.25">
      <c r="A72" s="2">
        <v>80119170589</v>
      </c>
      <c r="B72" s="2" t="s">
        <v>67</v>
      </c>
      <c r="C72" s="2" t="s">
        <v>71</v>
      </c>
      <c r="D72" s="2" t="s">
        <v>272</v>
      </c>
      <c r="E72" s="17" t="s">
        <v>296</v>
      </c>
      <c r="F72" s="2" t="s">
        <v>54</v>
      </c>
      <c r="G72" s="2" t="s">
        <v>116</v>
      </c>
      <c r="H72" s="2"/>
      <c r="I72" s="2" t="s">
        <v>130</v>
      </c>
      <c r="J72" s="2"/>
      <c r="K72" s="2"/>
      <c r="L72" s="2" t="s">
        <v>40</v>
      </c>
      <c r="M72" s="15">
        <v>480</v>
      </c>
      <c r="N72" s="12">
        <v>44631</v>
      </c>
      <c r="O72" s="12">
        <v>44631</v>
      </c>
      <c r="P72" s="15">
        <v>480</v>
      </c>
      <c r="Q72" s="15"/>
      <c r="R72" s="15"/>
    </row>
    <row r="73" spans="1:18" ht="30" x14ac:dyDescent="0.25">
      <c r="A73" s="2">
        <v>80119170589</v>
      </c>
      <c r="B73" s="2" t="s">
        <v>67</v>
      </c>
      <c r="C73" s="2" t="s">
        <v>71</v>
      </c>
      <c r="D73" s="2" t="s">
        <v>273</v>
      </c>
      <c r="E73" s="17" t="s">
        <v>297</v>
      </c>
      <c r="F73" s="2" t="s">
        <v>59</v>
      </c>
      <c r="G73" s="2" t="s">
        <v>119</v>
      </c>
      <c r="H73" s="2"/>
      <c r="I73" s="2" t="s">
        <v>69</v>
      </c>
      <c r="J73" s="2"/>
      <c r="K73" s="2"/>
      <c r="L73" s="2" t="s">
        <v>40</v>
      </c>
      <c r="M73" s="15">
        <v>144770</v>
      </c>
      <c r="N73" s="12">
        <v>44660</v>
      </c>
      <c r="O73" s="12">
        <v>45024</v>
      </c>
      <c r="P73" s="15">
        <v>144770</v>
      </c>
      <c r="Q73" s="15"/>
      <c r="R73" s="15"/>
    </row>
    <row r="74" spans="1:18" ht="30" x14ac:dyDescent="0.25">
      <c r="A74" s="2">
        <v>80119170589</v>
      </c>
      <c r="B74" s="2" t="s">
        <v>67</v>
      </c>
      <c r="C74" s="2" t="s">
        <v>71</v>
      </c>
      <c r="D74" s="2" t="s">
        <v>273</v>
      </c>
      <c r="E74" s="17" t="s">
        <v>297</v>
      </c>
      <c r="F74" s="2" t="s">
        <v>59</v>
      </c>
      <c r="G74" s="2" t="s">
        <v>335</v>
      </c>
      <c r="H74" s="2"/>
      <c r="I74" s="2" t="s">
        <v>336</v>
      </c>
      <c r="J74" s="2"/>
      <c r="K74" s="2"/>
      <c r="L74" s="2" t="s">
        <v>135</v>
      </c>
      <c r="M74" s="15"/>
      <c r="N74" s="12"/>
      <c r="O74" s="12"/>
      <c r="P74" s="15"/>
      <c r="Q74" s="15"/>
      <c r="R74" s="15"/>
    </row>
    <row r="75" spans="1:18" ht="60" x14ac:dyDescent="0.25">
      <c r="A75" s="2">
        <v>80119170589</v>
      </c>
      <c r="B75" s="2" t="s">
        <v>67</v>
      </c>
      <c r="C75" s="2" t="s">
        <v>71</v>
      </c>
      <c r="D75" s="2" t="s">
        <v>371</v>
      </c>
      <c r="E75" s="17" t="s">
        <v>372</v>
      </c>
      <c r="F75" s="2" t="s">
        <v>8</v>
      </c>
      <c r="G75" s="2" t="s">
        <v>373</v>
      </c>
      <c r="H75" s="2"/>
      <c r="I75" s="2" t="s">
        <v>374</v>
      </c>
      <c r="J75" s="2"/>
      <c r="K75" s="2"/>
      <c r="L75" s="2" t="s">
        <v>40</v>
      </c>
      <c r="M75" s="15">
        <v>8500</v>
      </c>
      <c r="N75" s="12">
        <v>44357</v>
      </c>
      <c r="O75" s="12">
        <v>44905</v>
      </c>
      <c r="P75" s="15">
        <v>7938.46</v>
      </c>
      <c r="Q75" s="15"/>
      <c r="R75" s="15"/>
    </row>
    <row r="76" spans="1:18" ht="30" x14ac:dyDescent="0.25">
      <c r="A76" s="2">
        <v>80119170589</v>
      </c>
      <c r="B76" s="2" t="s">
        <v>67</v>
      </c>
      <c r="C76" s="2" t="s">
        <v>71</v>
      </c>
      <c r="D76" s="2" t="s">
        <v>274</v>
      </c>
      <c r="E76" s="17" t="s">
        <v>298</v>
      </c>
      <c r="F76" s="2" t="s">
        <v>54</v>
      </c>
      <c r="G76" s="2" t="s">
        <v>316</v>
      </c>
      <c r="H76" s="2"/>
      <c r="I76" s="2" t="s">
        <v>331</v>
      </c>
      <c r="J76" s="2"/>
      <c r="K76" s="2"/>
      <c r="L76" s="2" t="s">
        <v>40</v>
      </c>
      <c r="M76" s="15">
        <v>15000</v>
      </c>
      <c r="N76" s="12">
        <v>44652</v>
      </c>
      <c r="O76" s="12">
        <v>44712</v>
      </c>
      <c r="P76" s="15">
        <v>15000</v>
      </c>
      <c r="Q76" s="15"/>
      <c r="R76" s="15"/>
    </row>
    <row r="77" spans="1:18" ht="30" x14ac:dyDescent="0.25">
      <c r="A77" s="2">
        <v>80119170589</v>
      </c>
      <c r="B77" s="2" t="s">
        <v>67</v>
      </c>
      <c r="C77" s="2" t="s">
        <v>71</v>
      </c>
      <c r="D77" s="2" t="s">
        <v>275</v>
      </c>
      <c r="E77" s="17" t="s">
        <v>299</v>
      </c>
      <c r="F77" s="2" t="s">
        <v>54</v>
      </c>
      <c r="G77" s="2" t="s">
        <v>338</v>
      </c>
      <c r="H77" s="2"/>
      <c r="I77" s="2" t="s">
        <v>337</v>
      </c>
      <c r="J77" s="2"/>
      <c r="K77" s="2"/>
      <c r="L77" s="2" t="s">
        <v>40</v>
      </c>
      <c r="M77" s="15">
        <v>3354.62</v>
      </c>
      <c r="N77" s="12">
        <v>44652</v>
      </c>
      <c r="O77" s="12">
        <v>44681</v>
      </c>
      <c r="P77" s="15">
        <v>3354.62</v>
      </c>
      <c r="Q77" s="15"/>
      <c r="R77" s="15"/>
    </row>
    <row r="78" spans="1:18" ht="30" x14ac:dyDescent="0.25">
      <c r="A78" s="2">
        <v>80119170589</v>
      </c>
      <c r="B78" s="2" t="s">
        <v>67</v>
      </c>
      <c r="C78" s="2" t="s">
        <v>71</v>
      </c>
      <c r="D78" s="2" t="s">
        <v>275</v>
      </c>
      <c r="E78" s="17" t="s">
        <v>299</v>
      </c>
      <c r="F78" s="2" t="s">
        <v>54</v>
      </c>
      <c r="G78" s="2" t="s">
        <v>106</v>
      </c>
      <c r="H78" s="2"/>
      <c r="I78" s="2" t="s">
        <v>120</v>
      </c>
      <c r="J78" s="2"/>
      <c r="K78" s="2"/>
      <c r="L78" s="2" t="s">
        <v>135</v>
      </c>
      <c r="M78" s="15"/>
      <c r="N78" s="12"/>
      <c r="O78" s="12"/>
      <c r="P78" s="15"/>
      <c r="Q78" s="15"/>
      <c r="R78" s="15"/>
    </row>
    <row r="79" spans="1:18" ht="30" x14ac:dyDescent="0.25">
      <c r="A79" s="2">
        <v>80119170589</v>
      </c>
      <c r="B79" s="2" t="s">
        <v>67</v>
      </c>
      <c r="C79" s="2" t="s">
        <v>71</v>
      </c>
      <c r="D79" s="2" t="s">
        <v>276</v>
      </c>
      <c r="E79" s="17" t="s">
        <v>300</v>
      </c>
      <c r="F79" s="2" t="s">
        <v>54</v>
      </c>
      <c r="G79" s="2" t="s">
        <v>206</v>
      </c>
      <c r="H79" s="2"/>
      <c r="I79" s="2" t="s">
        <v>228</v>
      </c>
      <c r="J79" s="2"/>
      <c r="K79" s="2"/>
      <c r="L79" s="2" t="s">
        <v>40</v>
      </c>
      <c r="M79" s="15">
        <v>2130</v>
      </c>
      <c r="N79" s="12">
        <v>44642</v>
      </c>
      <c r="O79" s="12">
        <v>44681</v>
      </c>
      <c r="P79" s="6">
        <v>1170</v>
      </c>
      <c r="Q79" s="15"/>
      <c r="R79" s="15"/>
    </row>
    <row r="80" spans="1:18" ht="30" x14ac:dyDescent="0.25">
      <c r="A80" s="2">
        <v>80119170589</v>
      </c>
      <c r="B80" s="2" t="s">
        <v>67</v>
      </c>
      <c r="C80" s="2" t="s">
        <v>71</v>
      </c>
      <c r="D80" s="2" t="s">
        <v>277</v>
      </c>
      <c r="E80" s="17" t="s">
        <v>301</v>
      </c>
      <c r="F80" s="2" t="s">
        <v>54</v>
      </c>
      <c r="G80" s="2" t="s">
        <v>317</v>
      </c>
      <c r="H80" s="2"/>
      <c r="I80" s="2" t="s">
        <v>332</v>
      </c>
      <c r="J80" s="2"/>
      <c r="K80" s="2"/>
      <c r="L80" s="2" t="s">
        <v>40</v>
      </c>
      <c r="M80" s="15">
        <v>5000</v>
      </c>
      <c r="N80" s="12">
        <v>44658</v>
      </c>
      <c r="O80" s="12">
        <v>44718</v>
      </c>
      <c r="P80" s="15">
        <v>14456.95</v>
      </c>
      <c r="Q80" s="15"/>
      <c r="R80" s="15"/>
    </row>
    <row r="81" spans="1:18" ht="30" x14ac:dyDescent="0.25">
      <c r="A81" s="2">
        <v>80119170589</v>
      </c>
      <c r="B81" s="2" t="s">
        <v>67</v>
      </c>
      <c r="C81" s="2" t="s">
        <v>71</v>
      </c>
      <c r="D81" s="2" t="s">
        <v>278</v>
      </c>
      <c r="E81" s="17" t="s">
        <v>302</v>
      </c>
      <c r="F81" s="2" t="s">
        <v>54</v>
      </c>
      <c r="G81" s="2" t="s">
        <v>116</v>
      </c>
      <c r="H81" s="2"/>
      <c r="I81" s="2" t="s">
        <v>130</v>
      </c>
      <c r="J81" s="2"/>
      <c r="K81" s="2"/>
      <c r="L81" s="2" t="s">
        <v>40</v>
      </c>
      <c r="M81" s="15">
        <v>910</v>
      </c>
      <c r="N81" s="12">
        <v>44644</v>
      </c>
      <c r="O81" s="12">
        <v>44644</v>
      </c>
      <c r="P81" s="15">
        <v>910</v>
      </c>
      <c r="Q81" s="15"/>
      <c r="R81" s="15"/>
    </row>
    <row r="82" spans="1:18" ht="45" x14ac:dyDescent="0.25">
      <c r="A82" s="2">
        <v>80119170589</v>
      </c>
      <c r="B82" s="2" t="s">
        <v>67</v>
      </c>
      <c r="C82" s="2" t="s">
        <v>71</v>
      </c>
      <c r="D82" s="2" t="s">
        <v>279</v>
      </c>
      <c r="E82" s="17" t="s">
        <v>303</v>
      </c>
      <c r="F82" s="2" t="s">
        <v>54</v>
      </c>
      <c r="G82" s="2" t="s">
        <v>318</v>
      </c>
      <c r="H82" s="2"/>
      <c r="I82" s="2" t="s">
        <v>333</v>
      </c>
      <c r="J82" s="2"/>
      <c r="K82" s="2"/>
      <c r="L82" s="2" t="s">
        <v>40</v>
      </c>
      <c r="M82" s="15">
        <v>6420.18</v>
      </c>
      <c r="N82" s="12">
        <v>44734</v>
      </c>
      <c r="O82" s="12">
        <v>44736</v>
      </c>
      <c r="P82" s="15">
        <v>601.17999999999995</v>
      </c>
      <c r="Q82" s="15"/>
      <c r="R82" s="15"/>
    </row>
    <row r="83" spans="1:18" ht="45" x14ac:dyDescent="0.25">
      <c r="A83" s="2">
        <v>80119170589</v>
      </c>
      <c r="B83" s="2" t="s">
        <v>67</v>
      </c>
      <c r="C83" s="2" t="s">
        <v>71</v>
      </c>
      <c r="D83" s="2" t="s">
        <v>280</v>
      </c>
      <c r="E83" s="17" t="s">
        <v>304</v>
      </c>
      <c r="F83" s="2" t="s">
        <v>54</v>
      </c>
      <c r="G83" s="2" t="s">
        <v>319</v>
      </c>
      <c r="H83" s="2"/>
      <c r="I83" s="2" t="s">
        <v>334</v>
      </c>
      <c r="J83" s="2"/>
      <c r="K83" s="2"/>
      <c r="L83" s="2" t="s">
        <v>40</v>
      </c>
      <c r="M83" s="15">
        <v>1600</v>
      </c>
      <c r="N83" s="12">
        <v>44725</v>
      </c>
      <c r="O83" s="12">
        <v>45820</v>
      </c>
      <c r="P83" s="15">
        <v>1600</v>
      </c>
      <c r="Q83" s="15"/>
      <c r="R83" s="15"/>
    </row>
    <row r="84" spans="1:18" ht="30" x14ac:dyDescent="0.25">
      <c r="A84" s="2">
        <v>80119170589</v>
      </c>
      <c r="B84" s="2" t="s">
        <v>67</v>
      </c>
      <c r="C84" s="2" t="s">
        <v>71</v>
      </c>
      <c r="D84" s="2" t="s">
        <v>339</v>
      </c>
      <c r="E84" s="17" t="s">
        <v>349</v>
      </c>
      <c r="F84" s="2" t="s">
        <v>54</v>
      </c>
      <c r="G84" s="2" t="s">
        <v>359</v>
      </c>
      <c r="H84" s="2"/>
      <c r="I84" s="2" t="s">
        <v>365</v>
      </c>
      <c r="J84" s="2"/>
      <c r="K84" s="2"/>
      <c r="L84" s="2" t="s">
        <v>40</v>
      </c>
      <c r="M84" s="15">
        <v>71.400000000000006</v>
      </c>
      <c r="N84" s="12">
        <v>44662</v>
      </c>
      <c r="O84" s="12">
        <v>44666</v>
      </c>
      <c r="P84" s="15">
        <v>63.93</v>
      </c>
      <c r="Q84" s="15"/>
      <c r="R84" s="15"/>
    </row>
    <row r="85" spans="1:18" ht="30" x14ac:dyDescent="0.25">
      <c r="A85" s="2">
        <v>80119170589</v>
      </c>
      <c r="B85" s="2" t="s">
        <v>67</v>
      </c>
      <c r="C85" s="2" t="s">
        <v>71</v>
      </c>
      <c r="D85" s="2" t="s">
        <v>340</v>
      </c>
      <c r="E85" s="17" t="s">
        <v>350</v>
      </c>
      <c r="F85" s="2" t="s">
        <v>54</v>
      </c>
      <c r="G85" s="2" t="s">
        <v>109</v>
      </c>
      <c r="H85" s="2"/>
      <c r="I85" s="2" t="s">
        <v>123</v>
      </c>
      <c r="J85" s="2"/>
      <c r="K85" s="2"/>
      <c r="L85" s="2" t="s">
        <v>40</v>
      </c>
      <c r="M85" s="15">
        <v>3500</v>
      </c>
      <c r="N85" s="12">
        <v>44662</v>
      </c>
      <c r="O85" s="12">
        <v>44677</v>
      </c>
      <c r="P85" s="15">
        <v>3740.8</v>
      </c>
      <c r="Q85" s="15"/>
      <c r="R85" s="15"/>
    </row>
    <row r="86" spans="1:18" ht="30" x14ac:dyDescent="0.25">
      <c r="A86" s="2">
        <v>80119170589</v>
      </c>
      <c r="B86" s="2" t="s">
        <v>67</v>
      </c>
      <c r="C86" s="2" t="s">
        <v>71</v>
      </c>
      <c r="D86" s="2" t="s">
        <v>341</v>
      </c>
      <c r="E86" s="17" t="s">
        <v>351</v>
      </c>
      <c r="F86" s="2" t="s">
        <v>54</v>
      </c>
      <c r="G86" s="2" t="s">
        <v>360</v>
      </c>
      <c r="H86" s="2"/>
      <c r="I86" s="2" t="s">
        <v>366</v>
      </c>
      <c r="J86" s="2"/>
      <c r="K86" s="2"/>
      <c r="L86" s="2" t="s">
        <v>40</v>
      </c>
      <c r="M86" s="15">
        <v>9600</v>
      </c>
      <c r="N86" s="12">
        <v>44704</v>
      </c>
      <c r="O86" s="12">
        <v>45434</v>
      </c>
      <c r="P86" s="15">
        <v>9600</v>
      </c>
      <c r="Q86" s="15"/>
      <c r="R86" s="15"/>
    </row>
    <row r="87" spans="1:18" ht="60" x14ac:dyDescent="0.25">
      <c r="A87" s="2">
        <v>80119170589</v>
      </c>
      <c r="B87" s="2" t="s">
        <v>67</v>
      </c>
      <c r="C87" s="2" t="s">
        <v>71</v>
      </c>
      <c r="D87" s="2" t="s">
        <v>342</v>
      </c>
      <c r="E87" s="17" t="s">
        <v>352</v>
      </c>
      <c r="F87" s="2" t="s">
        <v>54</v>
      </c>
      <c r="G87" s="2" t="s">
        <v>216</v>
      </c>
      <c r="H87" s="2"/>
      <c r="I87" s="2" t="s">
        <v>238</v>
      </c>
      <c r="J87" s="2"/>
      <c r="K87" s="2"/>
      <c r="L87" s="2" t="s">
        <v>40</v>
      </c>
      <c r="M87" s="15">
        <v>1785</v>
      </c>
      <c r="N87" s="12">
        <v>44665</v>
      </c>
      <c r="O87" s="12">
        <v>44665</v>
      </c>
      <c r="P87" s="15">
        <v>1785</v>
      </c>
      <c r="Q87" s="15"/>
      <c r="R87" s="15"/>
    </row>
    <row r="88" spans="1:18" ht="30" x14ac:dyDescent="0.25">
      <c r="A88" s="2">
        <v>80119170589</v>
      </c>
      <c r="B88" s="2" t="s">
        <v>67</v>
      </c>
      <c r="C88" s="2" t="s">
        <v>71</v>
      </c>
      <c r="D88" s="2" t="s">
        <v>458</v>
      </c>
      <c r="E88" s="17" t="s">
        <v>459</v>
      </c>
      <c r="F88" s="2" t="s">
        <v>54</v>
      </c>
      <c r="G88" s="2" t="s">
        <v>470</v>
      </c>
      <c r="H88" s="2"/>
      <c r="I88" s="2" t="s">
        <v>460</v>
      </c>
      <c r="J88" s="2"/>
      <c r="K88" s="2"/>
      <c r="L88" s="2" t="s">
        <v>40</v>
      </c>
      <c r="M88" s="15">
        <v>47997</v>
      </c>
      <c r="N88" s="12">
        <v>44756</v>
      </c>
      <c r="O88" s="12">
        <v>45120</v>
      </c>
      <c r="P88" s="15">
        <v>2849.96</v>
      </c>
      <c r="Q88" s="15"/>
      <c r="R88" s="15"/>
    </row>
    <row r="89" spans="1:18" ht="30" x14ac:dyDescent="0.25">
      <c r="A89" s="2">
        <v>80119170589</v>
      </c>
      <c r="B89" s="2" t="s">
        <v>67</v>
      </c>
      <c r="C89" s="2" t="s">
        <v>71</v>
      </c>
      <c r="D89" s="2" t="s">
        <v>458</v>
      </c>
      <c r="E89" s="17" t="s">
        <v>459</v>
      </c>
      <c r="F89" s="2" t="s">
        <v>54</v>
      </c>
      <c r="G89" s="2" t="s">
        <v>467</v>
      </c>
      <c r="H89" s="2"/>
      <c r="I89" s="2" t="s">
        <v>461</v>
      </c>
      <c r="J89" s="2"/>
      <c r="K89" s="2"/>
      <c r="L89" s="2" t="s">
        <v>135</v>
      </c>
      <c r="M89" s="15"/>
      <c r="N89" s="12"/>
      <c r="O89" s="12"/>
      <c r="P89" s="15"/>
      <c r="Q89" s="15"/>
      <c r="R89" s="15"/>
    </row>
    <row r="90" spans="1:18" ht="30" x14ac:dyDescent="0.25">
      <c r="A90" s="2">
        <v>80119170589</v>
      </c>
      <c r="B90" s="2" t="s">
        <v>67</v>
      </c>
      <c r="C90" s="2" t="s">
        <v>71</v>
      </c>
      <c r="D90" s="2" t="s">
        <v>458</v>
      </c>
      <c r="E90" s="17" t="s">
        <v>459</v>
      </c>
      <c r="F90" s="2" t="s">
        <v>54</v>
      </c>
      <c r="G90" s="2" t="s">
        <v>468</v>
      </c>
      <c r="H90" s="2"/>
      <c r="I90" s="2" t="s">
        <v>462</v>
      </c>
      <c r="J90" s="2"/>
      <c r="K90" s="2"/>
      <c r="L90" s="2" t="s">
        <v>135</v>
      </c>
      <c r="M90" s="15"/>
      <c r="N90" s="12"/>
      <c r="O90" s="12"/>
      <c r="P90" s="15"/>
      <c r="Q90" s="15"/>
      <c r="R90" s="15"/>
    </row>
    <row r="91" spans="1:18" ht="30" x14ac:dyDescent="0.25">
      <c r="A91" s="2">
        <v>80119170589</v>
      </c>
      <c r="B91" s="2" t="s">
        <v>67</v>
      </c>
      <c r="C91" s="2" t="s">
        <v>71</v>
      </c>
      <c r="D91" s="2" t="s">
        <v>458</v>
      </c>
      <c r="E91" s="17" t="s">
        <v>459</v>
      </c>
      <c r="F91" s="2" t="s">
        <v>54</v>
      </c>
      <c r="G91" s="2" t="s">
        <v>469</v>
      </c>
      <c r="H91" s="2"/>
      <c r="I91" s="2" t="s">
        <v>463</v>
      </c>
      <c r="J91" s="2"/>
      <c r="K91" s="2"/>
      <c r="L91" s="2" t="s">
        <v>135</v>
      </c>
      <c r="M91" s="15"/>
      <c r="N91" s="12"/>
      <c r="O91" s="12"/>
      <c r="P91" s="15"/>
      <c r="Q91" s="15"/>
      <c r="R91" s="15"/>
    </row>
    <row r="92" spans="1:18" ht="30" x14ac:dyDescent="0.25">
      <c r="A92" s="2">
        <v>80119170589</v>
      </c>
      <c r="B92" s="2" t="s">
        <v>67</v>
      </c>
      <c r="C92" s="2" t="s">
        <v>71</v>
      </c>
      <c r="D92" s="2" t="s">
        <v>458</v>
      </c>
      <c r="E92" s="17" t="s">
        <v>459</v>
      </c>
      <c r="F92" s="2" t="s">
        <v>54</v>
      </c>
      <c r="G92" s="2" t="s">
        <v>471</v>
      </c>
      <c r="H92" s="2"/>
      <c r="I92" s="2" t="s">
        <v>464</v>
      </c>
      <c r="J92" s="2"/>
      <c r="K92" s="2"/>
      <c r="L92" s="2" t="s">
        <v>135</v>
      </c>
      <c r="M92" s="15"/>
      <c r="N92" s="12"/>
      <c r="O92" s="12"/>
      <c r="P92" s="15"/>
      <c r="Q92" s="15"/>
      <c r="R92" s="15"/>
    </row>
    <row r="93" spans="1:18" ht="30" x14ac:dyDescent="0.25">
      <c r="A93" s="2">
        <v>80119170589</v>
      </c>
      <c r="B93" s="2" t="s">
        <v>67</v>
      </c>
      <c r="C93" s="2" t="s">
        <v>71</v>
      </c>
      <c r="D93" s="2" t="s">
        <v>458</v>
      </c>
      <c r="E93" s="17" t="s">
        <v>459</v>
      </c>
      <c r="F93" s="2" t="s">
        <v>54</v>
      </c>
      <c r="G93" s="2" t="s">
        <v>472</v>
      </c>
      <c r="H93" s="2"/>
      <c r="I93" s="2" t="s">
        <v>465</v>
      </c>
      <c r="J93" s="2"/>
      <c r="K93" s="2"/>
      <c r="L93" s="2" t="s">
        <v>135</v>
      </c>
      <c r="M93" s="15"/>
      <c r="N93" s="12"/>
      <c r="O93" s="12"/>
      <c r="P93" s="15"/>
      <c r="Q93" s="15"/>
      <c r="R93" s="15"/>
    </row>
    <row r="94" spans="1:18" ht="30" x14ac:dyDescent="0.25">
      <c r="A94" s="2">
        <v>80119170589</v>
      </c>
      <c r="B94" s="2" t="s">
        <v>67</v>
      </c>
      <c r="C94" s="2" t="s">
        <v>71</v>
      </c>
      <c r="D94" s="2" t="s">
        <v>458</v>
      </c>
      <c r="E94" s="17" t="s">
        <v>459</v>
      </c>
      <c r="F94" s="2" t="s">
        <v>54</v>
      </c>
      <c r="G94" s="2" t="s">
        <v>473</v>
      </c>
      <c r="H94" s="2"/>
      <c r="I94" s="2" t="s">
        <v>466</v>
      </c>
      <c r="J94" s="2"/>
      <c r="K94" s="2"/>
      <c r="L94" s="2" t="s">
        <v>135</v>
      </c>
      <c r="M94" s="15"/>
      <c r="N94" s="12"/>
      <c r="O94" s="12"/>
      <c r="P94" s="15"/>
      <c r="Q94" s="15"/>
      <c r="R94" s="15"/>
    </row>
    <row r="95" spans="1:18" ht="30" x14ac:dyDescent="0.25">
      <c r="A95" s="2">
        <v>80119170589</v>
      </c>
      <c r="B95" s="2" t="s">
        <v>67</v>
      </c>
      <c r="C95" s="2" t="s">
        <v>71</v>
      </c>
      <c r="D95" s="2" t="s">
        <v>343</v>
      </c>
      <c r="E95" s="17" t="s">
        <v>353</v>
      </c>
      <c r="F95" s="2" t="s">
        <v>54</v>
      </c>
      <c r="G95" s="2">
        <v>2048930206</v>
      </c>
      <c r="H95" s="2"/>
      <c r="I95" s="2" t="s">
        <v>370</v>
      </c>
      <c r="J95" s="2"/>
      <c r="K95" s="2"/>
      <c r="L95" s="2" t="s">
        <v>40</v>
      </c>
      <c r="M95" s="15">
        <v>12999</v>
      </c>
      <c r="N95" s="12">
        <v>44671</v>
      </c>
      <c r="O95" s="12">
        <v>45077</v>
      </c>
      <c r="P95" s="15">
        <v>12999</v>
      </c>
      <c r="Q95" s="15"/>
      <c r="R95" s="15"/>
    </row>
    <row r="96" spans="1:18" ht="30" x14ac:dyDescent="0.25">
      <c r="A96" s="2">
        <v>80119170589</v>
      </c>
      <c r="B96" s="2" t="s">
        <v>67</v>
      </c>
      <c r="C96" s="2" t="s">
        <v>71</v>
      </c>
      <c r="D96" s="2" t="s">
        <v>343</v>
      </c>
      <c r="E96" s="17" t="s">
        <v>353</v>
      </c>
      <c r="F96" s="2" t="s">
        <v>54</v>
      </c>
      <c r="G96" s="2" t="s">
        <v>361</v>
      </c>
      <c r="H96" s="2"/>
      <c r="I96" s="2" t="s">
        <v>324</v>
      </c>
      <c r="J96" s="2"/>
      <c r="K96" s="2"/>
      <c r="L96" s="2" t="s">
        <v>135</v>
      </c>
      <c r="M96" s="15"/>
      <c r="N96" s="12"/>
      <c r="O96" s="12"/>
      <c r="P96" s="15"/>
      <c r="Q96" s="15"/>
      <c r="R96" s="15"/>
    </row>
    <row r="97" spans="1:18" ht="45" x14ac:dyDescent="0.25">
      <c r="A97" s="2">
        <v>80119170589</v>
      </c>
      <c r="B97" s="2" t="s">
        <v>67</v>
      </c>
      <c r="C97" s="2" t="s">
        <v>71</v>
      </c>
      <c r="D97" s="2" t="s">
        <v>344</v>
      </c>
      <c r="E97" s="17" t="s">
        <v>354</v>
      </c>
      <c r="F97" s="2" t="s">
        <v>54</v>
      </c>
      <c r="G97" s="2" t="s">
        <v>362</v>
      </c>
      <c r="H97" s="2"/>
      <c r="I97" s="2" t="s">
        <v>367</v>
      </c>
      <c r="J97" s="2"/>
      <c r="K97" s="2"/>
      <c r="L97" s="2" t="s">
        <v>40</v>
      </c>
      <c r="M97" s="15">
        <v>18900</v>
      </c>
      <c r="N97" s="12">
        <v>44666</v>
      </c>
      <c r="O97" s="12">
        <v>45107</v>
      </c>
      <c r="P97" s="15">
        <v>20200.32</v>
      </c>
      <c r="Q97" s="15"/>
      <c r="R97" s="15"/>
    </row>
    <row r="98" spans="1:18" ht="45" x14ac:dyDescent="0.25">
      <c r="A98" s="2">
        <v>80119170589</v>
      </c>
      <c r="B98" s="2" t="s">
        <v>67</v>
      </c>
      <c r="C98" s="2" t="s">
        <v>71</v>
      </c>
      <c r="D98" s="2" t="s">
        <v>345</v>
      </c>
      <c r="E98" s="17" t="s">
        <v>355</v>
      </c>
      <c r="F98" s="2" t="s">
        <v>54</v>
      </c>
      <c r="G98" s="2" t="s">
        <v>311</v>
      </c>
      <c r="H98" s="2"/>
      <c r="I98" s="2" t="s">
        <v>326</v>
      </c>
      <c r="J98" s="2"/>
      <c r="K98" s="2"/>
      <c r="L98" s="2" t="s">
        <v>40</v>
      </c>
      <c r="M98" s="15">
        <v>1550</v>
      </c>
      <c r="N98" s="12">
        <v>44662</v>
      </c>
      <c r="O98" s="12">
        <v>44681</v>
      </c>
      <c r="P98" s="15">
        <v>1550</v>
      </c>
      <c r="Q98" s="15"/>
      <c r="R98" s="15"/>
    </row>
    <row r="99" spans="1:18" ht="45" x14ac:dyDescent="0.25">
      <c r="A99" s="2">
        <v>80119170589</v>
      </c>
      <c r="B99" s="2" t="s">
        <v>67</v>
      </c>
      <c r="C99" s="2" t="s">
        <v>71</v>
      </c>
      <c r="D99" s="2" t="s">
        <v>346</v>
      </c>
      <c r="E99" s="17" t="s">
        <v>356</v>
      </c>
      <c r="F99" s="2" t="s">
        <v>54</v>
      </c>
      <c r="G99" s="2" t="s">
        <v>213</v>
      </c>
      <c r="H99" s="2"/>
      <c r="I99" s="2" t="s">
        <v>235</v>
      </c>
      <c r="J99" s="2"/>
      <c r="K99" s="2"/>
      <c r="L99" s="2" t="s">
        <v>40</v>
      </c>
      <c r="M99" s="15">
        <v>469</v>
      </c>
      <c r="N99" s="12">
        <v>44652</v>
      </c>
      <c r="O99" s="12">
        <v>44671</v>
      </c>
      <c r="P99" s="15">
        <v>0</v>
      </c>
      <c r="Q99" s="15"/>
      <c r="R99" s="15"/>
    </row>
    <row r="100" spans="1:18" ht="60" x14ac:dyDescent="0.25">
      <c r="A100" s="2">
        <v>80119170589</v>
      </c>
      <c r="B100" s="2" t="s">
        <v>67</v>
      </c>
      <c r="C100" s="2" t="s">
        <v>71</v>
      </c>
      <c r="D100" s="2" t="s">
        <v>347</v>
      </c>
      <c r="E100" s="17" t="s">
        <v>357</v>
      </c>
      <c r="F100" s="2" t="s">
        <v>54</v>
      </c>
      <c r="G100" s="2" t="s">
        <v>363</v>
      </c>
      <c r="H100" s="2"/>
      <c r="I100" s="2" t="s">
        <v>368</v>
      </c>
      <c r="J100" s="2"/>
      <c r="K100" s="2"/>
      <c r="L100" s="2" t="s">
        <v>40</v>
      </c>
      <c r="M100" s="15">
        <v>9600</v>
      </c>
      <c r="N100" s="12">
        <v>44672</v>
      </c>
      <c r="O100" s="12">
        <v>44680</v>
      </c>
      <c r="P100" s="15">
        <v>35520</v>
      </c>
      <c r="Q100" s="15"/>
      <c r="R100" s="15"/>
    </row>
    <row r="101" spans="1:18" ht="60" x14ac:dyDescent="0.25">
      <c r="A101" s="2">
        <v>80119170589</v>
      </c>
      <c r="B101" s="2" t="s">
        <v>67</v>
      </c>
      <c r="C101" s="2" t="s">
        <v>71</v>
      </c>
      <c r="D101" s="2" t="s">
        <v>347</v>
      </c>
      <c r="E101" s="17" t="s">
        <v>357</v>
      </c>
      <c r="F101" s="2" t="s">
        <v>54</v>
      </c>
      <c r="G101" s="2">
        <v>9336431003</v>
      </c>
      <c r="H101" s="2"/>
      <c r="I101" s="2" t="s">
        <v>132</v>
      </c>
      <c r="J101" s="2"/>
      <c r="K101" s="2"/>
      <c r="L101" s="2" t="s">
        <v>135</v>
      </c>
      <c r="M101" s="15"/>
      <c r="N101" s="12"/>
      <c r="O101" s="12"/>
      <c r="P101" s="15"/>
      <c r="Q101" s="15"/>
      <c r="R101" s="15"/>
    </row>
    <row r="102" spans="1:18" ht="30" x14ac:dyDescent="0.25">
      <c r="A102" s="2">
        <v>80119170589</v>
      </c>
      <c r="B102" s="2" t="s">
        <v>67</v>
      </c>
      <c r="C102" s="2" t="s">
        <v>71</v>
      </c>
      <c r="D102" s="2" t="s">
        <v>348</v>
      </c>
      <c r="E102" s="17" t="s">
        <v>358</v>
      </c>
      <c r="F102" s="2" t="s">
        <v>54</v>
      </c>
      <c r="G102" s="2" t="s">
        <v>364</v>
      </c>
      <c r="H102" s="2"/>
      <c r="I102" s="2" t="s">
        <v>369</v>
      </c>
      <c r="J102" s="2"/>
      <c r="K102" s="2"/>
      <c r="L102" s="2" t="s">
        <v>40</v>
      </c>
      <c r="M102" s="15">
        <v>359</v>
      </c>
      <c r="N102" s="12">
        <v>44735</v>
      </c>
      <c r="O102" s="12">
        <v>44735</v>
      </c>
      <c r="P102" s="15">
        <v>412.64</v>
      </c>
      <c r="Q102" s="15"/>
      <c r="R102" s="15"/>
    </row>
    <row r="103" spans="1:18" ht="45" x14ac:dyDescent="0.25">
      <c r="A103" s="2">
        <v>80119170589</v>
      </c>
      <c r="B103" s="2" t="s">
        <v>67</v>
      </c>
      <c r="C103" s="2" t="s">
        <v>71</v>
      </c>
      <c r="D103" s="2" t="s">
        <v>375</v>
      </c>
      <c r="E103" s="17" t="s">
        <v>403</v>
      </c>
      <c r="F103" s="2" t="s">
        <v>54</v>
      </c>
      <c r="G103" s="2" t="s">
        <v>151</v>
      </c>
      <c r="H103" s="2"/>
      <c r="I103" s="2" t="s">
        <v>152</v>
      </c>
      <c r="J103" s="2"/>
      <c r="K103" s="2"/>
      <c r="L103" s="2" t="s">
        <v>40</v>
      </c>
      <c r="M103" s="15">
        <v>29880</v>
      </c>
      <c r="N103" s="12">
        <v>44719</v>
      </c>
      <c r="O103" s="12">
        <v>45083</v>
      </c>
      <c r="P103" s="15">
        <v>4980</v>
      </c>
      <c r="Q103" s="15"/>
      <c r="R103" s="15"/>
    </row>
    <row r="104" spans="1:18" ht="45" x14ac:dyDescent="0.25">
      <c r="A104" s="2">
        <v>80119170589</v>
      </c>
      <c r="B104" s="2" t="s">
        <v>67</v>
      </c>
      <c r="C104" s="2" t="s">
        <v>71</v>
      </c>
      <c r="D104" s="2" t="s">
        <v>375</v>
      </c>
      <c r="E104" s="17" t="s">
        <v>403</v>
      </c>
      <c r="F104" s="2" t="s">
        <v>54</v>
      </c>
      <c r="G104" s="2">
        <v>1621030889</v>
      </c>
      <c r="H104" s="2"/>
      <c r="I104" s="2" t="s">
        <v>457</v>
      </c>
      <c r="J104" s="2"/>
      <c r="K104" s="2"/>
      <c r="L104" s="2" t="s">
        <v>135</v>
      </c>
      <c r="M104" s="15"/>
      <c r="N104" s="12"/>
      <c r="O104" s="12"/>
      <c r="P104" s="15"/>
      <c r="Q104" s="15"/>
      <c r="R104" s="15"/>
    </row>
    <row r="105" spans="1:18" ht="30" x14ac:dyDescent="0.25">
      <c r="A105" s="2">
        <v>80119170589</v>
      </c>
      <c r="B105" s="2" t="s">
        <v>67</v>
      </c>
      <c r="C105" s="2" t="s">
        <v>71</v>
      </c>
      <c r="D105" s="2" t="s">
        <v>376</v>
      </c>
      <c r="E105" s="17" t="s">
        <v>404</v>
      </c>
      <c r="F105" s="2" t="s">
        <v>54</v>
      </c>
      <c r="G105" s="2" t="s">
        <v>309</v>
      </c>
      <c r="H105" s="2"/>
      <c r="I105" s="2" t="s">
        <v>324</v>
      </c>
      <c r="J105" s="2"/>
      <c r="K105" s="2"/>
      <c r="L105" s="2" t="s">
        <v>40</v>
      </c>
      <c r="M105" s="15">
        <v>9680</v>
      </c>
      <c r="N105" s="12">
        <v>44684</v>
      </c>
      <c r="O105" s="12">
        <v>44834</v>
      </c>
      <c r="P105" s="15">
        <v>0</v>
      </c>
      <c r="Q105" s="15"/>
      <c r="R105" s="15"/>
    </row>
    <row r="106" spans="1:18" ht="30" x14ac:dyDescent="0.25">
      <c r="A106" s="2">
        <v>80119170589</v>
      </c>
      <c r="B106" s="2" t="s">
        <v>67</v>
      </c>
      <c r="C106" s="2" t="s">
        <v>71</v>
      </c>
      <c r="D106" s="2" t="s">
        <v>377</v>
      </c>
      <c r="E106" s="17" t="s">
        <v>405</v>
      </c>
      <c r="F106" s="2" t="s">
        <v>54</v>
      </c>
      <c r="G106" s="2" t="s">
        <v>313</v>
      </c>
      <c r="H106" s="2"/>
      <c r="I106" s="2" t="s">
        <v>328</v>
      </c>
      <c r="J106" s="2"/>
      <c r="K106" s="2"/>
      <c r="L106" s="2" t="s">
        <v>40</v>
      </c>
      <c r="M106" s="15">
        <v>11013.38</v>
      </c>
      <c r="N106" s="12">
        <v>44771</v>
      </c>
      <c r="O106" s="12">
        <v>44771</v>
      </c>
      <c r="P106" s="15">
        <v>6647.92</v>
      </c>
      <c r="Q106" s="15"/>
      <c r="R106" s="15"/>
    </row>
    <row r="107" spans="1:18" ht="45" x14ac:dyDescent="0.25">
      <c r="A107" s="2">
        <v>80119170589</v>
      </c>
      <c r="B107" s="2" t="s">
        <v>67</v>
      </c>
      <c r="C107" s="2" t="s">
        <v>71</v>
      </c>
      <c r="D107" s="2" t="s">
        <v>378</v>
      </c>
      <c r="E107" s="17" t="s">
        <v>406</v>
      </c>
      <c r="F107" s="2" t="s">
        <v>54</v>
      </c>
      <c r="G107" s="2" t="s">
        <v>116</v>
      </c>
      <c r="H107" s="2"/>
      <c r="I107" s="2" t="s">
        <v>130</v>
      </c>
      <c r="J107" s="2"/>
      <c r="K107" s="2"/>
      <c r="L107" s="2" t="s">
        <v>40</v>
      </c>
      <c r="M107" s="15">
        <v>500</v>
      </c>
      <c r="N107" s="12">
        <v>44665</v>
      </c>
      <c r="O107" s="12">
        <v>44696</v>
      </c>
      <c r="P107" s="15">
        <v>500</v>
      </c>
      <c r="Q107" s="15"/>
      <c r="R107" s="15"/>
    </row>
    <row r="108" spans="1:18" ht="30" x14ac:dyDescent="0.25">
      <c r="A108" s="2">
        <v>80119170589</v>
      </c>
      <c r="B108" s="2" t="s">
        <v>67</v>
      </c>
      <c r="C108" s="2" t="s">
        <v>71</v>
      </c>
      <c r="D108" s="2" t="s">
        <v>379</v>
      </c>
      <c r="E108" s="17" t="s">
        <v>407</v>
      </c>
      <c r="F108" s="2" t="s">
        <v>54</v>
      </c>
      <c r="G108" s="2" t="s">
        <v>147</v>
      </c>
      <c r="H108" s="2"/>
      <c r="I108" s="2" t="s">
        <v>148</v>
      </c>
      <c r="J108" s="2"/>
      <c r="K108" s="2"/>
      <c r="L108" s="2" t="s">
        <v>40</v>
      </c>
      <c r="M108" s="15">
        <v>525.6</v>
      </c>
      <c r="N108" s="12">
        <v>44686</v>
      </c>
      <c r="O108" s="12">
        <v>44711</v>
      </c>
      <c r="P108" s="15">
        <v>525.6</v>
      </c>
      <c r="Q108" s="15"/>
      <c r="R108" s="15"/>
    </row>
    <row r="109" spans="1:18" ht="60" x14ac:dyDescent="0.25">
      <c r="A109" s="2">
        <v>80119170589</v>
      </c>
      <c r="B109" s="2" t="s">
        <v>67</v>
      </c>
      <c r="C109" s="2" t="s">
        <v>71</v>
      </c>
      <c r="D109" s="2" t="s">
        <v>380</v>
      </c>
      <c r="E109" s="17" t="s">
        <v>408</v>
      </c>
      <c r="F109" s="2" t="s">
        <v>54</v>
      </c>
      <c r="G109" s="2" t="s">
        <v>431</v>
      </c>
      <c r="H109" s="2"/>
      <c r="I109" s="2" t="s">
        <v>444</v>
      </c>
      <c r="J109" s="2"/>
      <c r="K109" s="2"/>
      <c r="L109" s="2" t="s">
        <v>40</v>
      </c>
      <c r="M109" s="15">
        <v>1622.76</v>
      </c>
      <c r="N109" s="12">
        <v>44686</v>
      </c>
      <c r="O109" s="12">
        <v>44711</v>
      </c>
      <c r="P109" s="15">
        <v>1622.76</v>
      </c>
      <c r="Q109" s="15"/>
      <c r="R109" s="15"/>
    </row>
    <row r="110" spans="1:18" ht="45" x14ac:dyDescent="0.25">
      <c r="A110" s="2">
        <v>80119170589</v>
      </c>
      <c r="B110" s="2" t="s">
        <v>67</v>
      </c>
      <c r="C110" s="2" t="s">
        <v>71</v>
      </c>
      <c r="D110" s="2" t="s">
        <v>381</v>
      </c>
      <c r="E110" s="17" t="s">
        <v>409</v>
      </c>
      <c r="F110" s="2" t="s">
        <v>54</v>
      </c>
      <c r="G110" s="2" t="s">
        <v>111</v>
      </c>
      <c r="H110" s="2"/>
      <c r="I110" s="2" t="s">
        <v>125</v>
      </c>
      <c r="J110" s="2"/>
      <c r="K110" s="2"/>
      <c r="L110" s="2" t="s">
        <v>40</v>
      </c>
      <c r="M110" s="15">
        <v>250</v>
      </c>
      <c r="N110" s="12">
        <v>44687</v>
      </c>
      <c r="O110" s="12">
        <v>44711</v>
      </c>
      <c r="P110" s="15">
        <v>0</v>
      </c>
      <c r="Q110" s="15"/>
      <c r="R110" s="15"/>
    </row>
    <row r="111" spans="1:18" ht="30" x14ac:dyDescent="0.25">
      <c r="A111" s="2">
        <v>80119170589</v>
      </c>
      <c r="B111" s="2" t="s">
        <v>67</v>
      </c>
      <c r="C111" s="2" t="s">
        <v>71</v>
      </c>
      <c r="D111" s="2" t="s">
        <v>382</v>
      </c>
      <c r="E111" s="17" t="s">
        <v>410</v>
      </c>
      <c r="F111" s="2" t="s">
        <v>54</v>
      </c>
      <c r="G111" s="2" t="s">
        <v>364</v>
      </c>
      <c r="H111" s="2"/>
      <c r="I111" s="2" t="s">
        <v>369</v>
      </c>
      <c r="J111" s="2"/>
      <c r="K111" s="2"/>
      <c r="L111" s="2" t="s">
        <v>40</v>
      </c>
      <c r="M111" s="15">
        <v>810.91</v>
      </c>
      <c r="N111" s="12">
        <v>44735</v>
      </c>
      <c r="O111" s="12">
        <v>44737</v>
      </c>
      <c r="P111" s="15">
        <v>20</v>
      </c>
      <c r="Q111" s="15"/>
      <c r="R111" s="15"/>
    </row>
    <row r="112" spans="1:18" ht="30" x14ac:dyDescent="0.25">
      <c r="A112" s="2">
        <v>80119170589</v>
      </c>
      <c r="B112" s="2" t="s">
        <v>67</v>
      </c>
      <c r="C112" s="2" t="s">
        <v>71</v>
      </c>
      <c r="D112" s="2" t="s">
        <v>383</v>
      </c>
      <c r="E112" s="17" t="s">
        <v>411</v>
      </c>
      <c r="F112" s="2" t="s">
        <v>54</v>
      </c>
      <c r="G112" s="2" t="s">
        <v>432</v>
      </c>
      <c r="H112" s="2"/>
      <c r="I112" s="2" t="s">
        <v>445</v>
      </c>
      <c r="J112" s="2"/>
      <c r="K112" s="2"/>
      <c r="L112" s="2" t="s">
        <v>40</v>
      </c>
      <c r="M112" s="15">
        <v>60.5</v>
      </c>
      <c r="N112" s="12">
        <v>44691</v>
      </c>
      <c r="O112" s="12">
        <v>44711</v>
      </c>
      <c r="P112" s="15">
        <v>72.5</v>
      </c>
      <c r="Q112" s="15"/>
      <c r="R112" s="15"/>
    </row>
    <row r="113" spans="1:18" ht="60" x14ac:dyDescent="0.25">
      <c r="A113" s="2">
        <v>80119170589</v>
      </c>
      <c r="B113" s="2" t="s">
        <v>67</v>
      </c>
      <c r="C113" s="2" t="s">
        <v>71</v>
      </c>
      <c r="D113" s="2" t="s">
        <v>384</v>
      </c>
      <c r="E113" s="17" t="s">
        <v>412</v>
      </c>
      <c r="F113" s="2" t="s">
        <v>54</v>
      </c>
      <c r="G113" s="2" t="s">
        <v>70</v>
      </c>
      <c r="H113" s="2"/>
      <c r="I113" s="2" t="s">
        <v>68</v>
      </c>
      <c r="J113" s="2"/>
      <c r="K113" s="2"/>
      <c r="L113" s="2" t="s">
        <v>40</v>
      </c>
      <c r="M113" s="15">
        <v>621</v>
      </c>
      <c r="N113" s="12">
        <v>44691</v>
      </c>
      <c r="O113" s="12">
        <v>44742</v>
      </c>
      <c r="P113" s="15">
        <v>621</v>
      </c>
      <c r="Q113" s="15"/>
      <c r="R113" s="15"/>
    </row>
    <row r="114" spans="1:18" ht="45" x14ac:dyDescent="0.25">
      <c r="A114" s="2">
        <v>80119170589</v>
      </c>
      <c r="B114" s="2" t="s">
        <v>67</v>
      </c>
      <c r="C114" s="2" t="s">
        <v>71</v>
      </c>
      <c r="D114" s="2" t="s">
        <v>385</v>
      </c>
      <c r="E114" s="17" t="s">
        <v>413</v>
      </c>
      <c r="F114" s="2" t="s">
        <v>54</v>
      </c>
      <c r="G114" s="2" t="s">
        <v>107</v>
      </c>
      <c r="H114" s="2"/>
      <c r="I114" s="2" t="s">
        <v>121</v>
      </c>
      <c r="J114" s="2"/>
      <c r="K114" s="2"/>
      <c r="L114" s="2" t="s">
        <v>40</v>
      </c>
      <c r="M114" s="15">
        <v>1720</v>
      </c>
      <c r="N114" s="12">
        <v>44692</v>
      </c>
      <c r="O114" s="12">
        <v>44723</v>
      </c>
      <c r="P114" s="15">
        <v>1720</v>
      </c>
      <c r="Q114" s="15"/>
      <c r="R114" s="15"/>
    </row>
    <row r="115" spans="1:18" ht="30" x14ac:dyDescent="0.25">
      <c r="A115" s="2">
        <v>80119170589</v>
      </c>
      <c r="B115" s="2" t="s">
        <v>67</v>
      </c>
      <c r="C115" s="2" t="s">
        <v>71</v>
      </c>
      <c r="D115" s="2" t="s">
        <v>386</v>
      </c>
      <c r="E115" s="17" t="s">
        <v>414</v>
      </c>
      <c r="F115" s="2" t="s">
        <v>51</v>
      </c>
      <c r="G115" s="2" t="s">
        <v>433</v>
      </c>
      <c r="H115" s="2"/>
      <c r="I115" s="2" t="s">
        <v>446</v>
      </c>
      <c r="J115" s="2"/>
      <c r="K115" s="2"/>
      <c r="L115" s="2" t="s">
        <v>40</v>
      </c>
      <c r="M115" s="15">
        <v>89760</v>
      </c>
      <c r="N115" s="12">
        <v>44767</v>
      </c>
      <c r="O115" s="12">
        <v>45497</v>
      </c>
      <c r="P115" s="15">
        <v>2240</v>
      </c>
      <c r="Q115" s="15"/>
      <c r="R115" s="15"/>
    </row>
    <row r="116" spans="1:18" ht="30" x14ac:dyDescent="0.25">
      <c r="A116" s="2">
        <v>80119170589</v>
      </c>
      <c r="B116" s="2" t="s">
        <v>67</v>
      </c>
      <c r="C116" s="2" t="s">
        <v>71</v>
      </c>
      <c r="D116" s="2" t="s">
        <v>387</v>
      </c>
      <c r="E116" s="17" t="s">
        <v>430</v>
      </c>
      <c r="F116" s="2" t="s">
        <v>54</v>
      </c>
      <c r="G116" s="2" t="s">
        <v>434</v>
      </c>
      <c r="H116" s="2"/>
      <c r="I116" s="2" t="s">
        <v>447</v>
      </c>
      <c r="J116" s="2"/>
      <c r="K116" s="2"/>
      <c r="L116" s="2" t="s">
        <v>40</v>
      </c>
      <c r="M116" s="15">
        <v>2400</v>
      </c>
      <c r="N116" s="12">
        <v>44694</v>
      </c>
      <c r="O116" s="12">
        <v>44727</v>
      </c>
      <c r="P116" s="15">
        <v>2400</v>
      </c>
      <c r="Q116" s="15"/>
      <c r="R116" s="15"/>
    </row>
    <row r="117" spans="1:18" ht="30" x14ac:dyDescent="0.25">
      <c r="A117" s="2">
        <v>80119170589</v>
      </c>
      <c r="B117" s="2" t="s">
        <v>67</v>
      </c>
      <c r="C117" s="2" t="s">
        <v>71</v>
      </c>
      <c r="D117" s="2" t="s">
        <v>388</v>
      </c>
      <c r="E117" s="17" t="s">
        <v>415</v>
      </c>
      <c r="F117" s="2" t="s">
        <v>54</v>
      </c>
      <c r="G117" s="2" t="s">
        <v>434</v>
      </c>
      <c r="H117" s="2"/>
      <c r="I117" s="2" t="s">
        <v>447</v>
      </c>
      <c r="J117" s="2"/>
      <c r="K117" s="2"/>
      <c r="L117" s="2" t="s">
        <v>40</v>
      </c>
      <c r="M117" s="15">
        <v>2250</v>
      </c>
      <c r="N117" s="12">
        <v>44694</v>
      </c>
      <c r="O117" s="12">
        <v>44727</v>
      </c>
      <c r="P117" s="15">
        <v>2250</v>
      </c>
      <c r="Q117" s="15"/>
      <c r="R117" s="15"/>
    </row>
    <row r="118" spans="1:18" ht="60" x14ac:dyDescent="0.25">
      <c r="A118" s="2">
        <v>80119170589</v>
      </c>
      <c r="B118" s="2" t="s">
        <v>67</v>
      </c>
      <c r="C118" s="2" t="s">
        <v>71</v>
      </c>
      <c r="D118" s="2" t="s">
        <v>389</v>
      </c>
      <c r="E118" s="17" t="s">
        <v>416</v>
      </c>
      <c r="F118" s="2" t="s">
        <v>54</v>
      </c>
      <c r="G118" s="2" t="s">
        <v>116</v>
      </c>
      <c r="H118" s="2"/>
      <c r="I118" s="2" t="s">
        <v>130</v>
      </c>
      <c r="J118" s="2"/>
      <c r="K118" s="2"/>
      <c r="L118" s="2" t="s">
        <v>40</v>
      </c>
      <c r="M118" s="15">
        <v>495</v>
      </c>
      <c r="N118" s="12">
        <v>44694</v>
      </c>
      <c r="O118" s="12">
        <v>44711</v>
      </c>
      <c r="P118" s="15">
        <v>495</v>
      </c>
      <c r="Q118" s="15"/>
      <c r="R118" s="15"/>
    </row>
    <row r="119" spans="1:18" ht="30" x14ac:dyDescent="0.25">
      <c r="A119" s="2">
        <v>80119170589</v>
      </c>
      <c r="B119" s="2" t="s">
        <v>67</v>
      </c>
      <c r="C119" s="2" t="s">
        <v>71</v>
      </c>
      <c r="D119" s="2" t="s">
        <v>390</v>
      </c>
      <c r="E119" s="17" t="s">
        <v>427</v>
      </c>
      <c r="F119" s="2" t="s">
        <v>54</v>
      </c>
      <c r="G119" s="2" t="s">
        <v>373</v>
      </c>
      <c r="H119" s="2"/>
      <c r="I119" s="2" t="s">
        <v>374</v>
      </c>
      <c r="J119" s="2"/>
      <c r="K119" s="2"/>
      <c r="L119" s="2" t="s">
        <v>40</v>
      </c>
      <c r="M119" s="15">
        <v>695</v>
      </c>
      <c r="N119" s="12">
        <v>44697</v>
      </c>
      <c r="O119" s="12">
        <v>44728</v>
      </c>
      <c r="P119" s="15">
        <v>0</v>
      </c>
      <c r="Q119" s="15"/>
      <c r="R119" s="15"/>
    </row>
    <row r="120" spans="1:18" ht="45" x14ac:dyDescent="0.25">
      <c r="A120" s="2">
        <v>80119170589</v>
      </c>
      <c r="B120" s="2" t="s">
        <v>67</v>
      </c>
      <c r="C120" s="2" t="s">
        <v>71</v>
      </c>
      <c r="D120" s="2" t="s">
        <v>391</v>
      </c>
      <c r="E120" s="17" t="s">
        <v>417</v>
      </c>
      <c r="F120" s="2" t="s">
        <v>54</v>
      </c>
      <c r="G120" s="2" t="s">
        <v>435</v>
      </c>
      <c r="H120" s="2"/>
      <c r="I120" s="2" t="s">
        <v>448</v>
      </c>
      <c r="J120" s="2"/>
      <c r="K120" s="2"/>
      <c r="L120" s="2" t="s">
        <v>40</v>
      </c>
      <c r="M120" s="15">
        <v>4000</v>
      </c>
      <c r="N120" s="12">
        <v>44743</v>
      </c>
      <c r="O120" s="12">
        <v>45107</v>
      </c>
      <c r="P120" s="15">
        <v>4000</v>
      </c>
      <c r="Q120" s="15"/>
      <c r="R120" s="15"/>
    </row>
    <row r="121" spans="1:18" ht="45" x14ac:dyDescent="0.25">
      <c r="A121" s="2">
        <v>80119170589</v>
      </c>
      <c r="B121" s="2" t="s">
        <v>67</v>
      </c>
      <c r="C121" s="2" t="s">
        <v>71</v>
      </c>
      <c r="D121" s="2" t="s">
        <v>392</v>
      </c>
      <c r="E121" s="17" t="s">
        <v>428</v>
      </c>
      <c r="F121" s="2" t="s">
        <v>54</v>
      </c>
      <c r="G121" s="2" t="s">
        <v>113</v>
      </c>
      <c r="H121" s="2"/>
      <c r="I121" s="2" t="s">
        <v>127</v>
      </c>
      <c r="J121" s="2"/>
      <c r="K121" s="2"/>
      <c r="L121" s="2" t="s">
        <v>40</v>
      </c>
      <c r="M121" s="15">
        <v>2500</v>
      </c>
      <c r="N121" s="12">
        <v>44700</v>
      </c>
      <c r="O121" s="12">
        <v>44742</v>
      </c>
      <c r="P121" s="15">
        <v>0</v>
      </c>
      <c r="Q121" s="15"/>
      <c r="R121" s="15"/>
    </row>
    <row r="122" spans="1:18" ht="60" x14ac:dyDescent="0.25">
      <c r="A122" s="2">
        <v>80119170589</v>
      </c>
      <c r="B122" s="2" t="s">
        <v>67</v>
      </c>
      <c r="C122" s="2" t="s">
        <v>71</v>
      </c>
      <c r="D122" s="2" t="s">
        <v>393</v>
      </c>
      <c r="E122" s="17" t="s">
        <v>429</v>
      </c>
      <c r="F122" s="2" t="s">
        <v>54</v>
      </c>
      <c r="G122" s="2" t="s">
        <v>436</v>
      </c>
      <c r="H122" s="2"/>
      <c r="I122" s="2" t="s">
        <v>449</v>
      </c>
      <c r="J122" s="2"/>
      <c r="K122" s="2"/>
      <c r="L122" s="2" t="s">
        <v>40</v>
      </c>
      <c r="M122" s="15">
        <v>4989</v>
      </c>
      <c r="N122" s="12">
        <v>44700</v>
      </c>
      <c r="O122" s="12">
        <v>44742</v>
      </c>
      <c r="P122" s="15">
        <v>4989</v>
      </c>
      <c r="Q122" s="15"/>
      <c r="R122" s="15"/>
    </row>
    <row r="123" spans="1:18" ht="45" x14ac:dyDescent="0.25">
      <c r="A123" s="2">
        <v>80119170589</v>
      </c>
      <c r="B123" s="2" t="s">
        <v>67</v>
      </c>
      <c r="C123" s="2" t="s">
        <v>71</v>
      </c>
      <c r="D123" s="2" t="s">
        <v>394</v>
      </c>
      <c r="E123" s="17" t="s">
        <v>418</v>
      </c>
      <c r="F123" s="2" t="s">
        <v>54</v>
      </c>
      <c r="G123" s="2" t="s">
        <v>437</v>
      </c>
      <c r="H123" s="2"/>
      <c r="I123" s="2" t="s">
        <v>450</v>
      </c>
      <c r="J123" s="2"/>
      <c r="K123" s="2"/>
      <c r="L123" s="2" t="s">
        <v>40</v>
      </c>
      <c r="M123" s="15">
        <v>550</v>
      </c>
      <c r="N123" s="12">
        <v>44700</v>
      </c>
      <c r="O123" s="12">
        <v>44727</v>
      </c>
      <c r="P123" s="15">
        <v>550</v>
      </c>
      <c r="Q123" s="15"/>
      <c r="R123" s="15"/>
    </row>
    <row r="124" spans="1:18" ht="60" x14ac:dyDescent="0.25">
      <c r="A124" s="2">
        <v>80119170589</v>
      </c>
      <c r="B124" s="2" t="s">
        <v>67</v>
      </c>
      <c r="C124" s="2" t="s">
        <v>71</v>
      </c>
      <c r="D124" s="2" t="s">
        <v>395</v>
      </c>
      <c r="E124" s="17" t="s">
        <v>419</v>
      </c>
      <c r="F124" s="2" t="s">
        <v>54</v>
      </c>
      <c r="G124" s="2" t="s">
        <v>70</v>
      </c>
      <c r="H124" s="2"/>
      <c r="I124" s="2" t="s">
        <v>68</v>
      </c>
      <c r="J124" s="2"/>
      <c r="K124" s="2"/>
      <c r="L124" s="2" t="s">
        <v>40</v>
      </c>
      <c r="M124" s="15">
        <v>2799</v>
      </c>
      <c r="N124" s="12">
        <v>44700</v>
      </c>
      <c r="O124" s="12">
        <v>44700</v>
      </c>
      <c r="P124" s="15">
        <v>2799</v>
      </c>
      <c r="Q124" s="15"/>
      <c r="R124" s="15"/>
    </row>
    <row r="125" spans="1:18" ht="60" x14ac:dyDescent="0.25">
      <c r="A125" s="2">
        <v>80119170589</v>
      </c>
      <c r="B125" s="2" t="s">
        <v>67</v>
      </c>
      <c r="C125" s="2" t="s">
        <v>71</v>
      </c>
      <c r="D125" s="2" t="s">
        <v>396</v>
      </c>
      <c r="E125" s="17" t="s">
        <v>420</v>
      </c>
      <c r="F125" s="2" t="s">
        <v>54</v>
      </c>
      <c r="G125" s="2" t="s">
        <v>438</v>
      </c>
      <c r="H125" s="2"/>
      <c r="I125" s="2" t="s">
        <v>451</v>
      </c>
      <c r="J125" s="2"/>
      <c r="K125" s="2"/>
      <c r="L125" s="2" t="s">
        <v>40</v>
      </c>
      <c r="M125" s="15">
        <v>733.81</v>
      </c>
      <c r="N125" s="12">
        <v>44704</v>
      </c>
      <c r="O125" s="12">
        <v>44742</v>
      </c>
      <c r="P125" s="15">
        <v>733.81</v>
      </c>
      <c r="Q125" s="15"/>
      <c r="R125" s="15"/>
    </row>
    <row r="126" spans="1:18" ht="30" x14ac:dyDescent="0.25">
      <c r="A126" s="2">
        <v>80119170589</v>
      </c>
      <c r="B126" s="2" t="s">
        <v>67</v>
      </c>
      <c r="C126" s="2" t="s">
        <v>71</v>
      </c>
      <c r="D126" s="2" t="s">
        <v>397</v>
      </c>
      <c r="E126" s="17" t="s">
        <v>421</v>
      </c>
      <c r="F126" s="2" t="s">
        <v>54</v>
      </c>
      <c r="G126" s="2" t="s">
        <v>439</v>
      </c>
      <c r="H126" s="2"/>
      <c r="I126" s="2" t="s">
        <v>452</v>
      </c>
      <c r="J126" s="2"/>
      <c r="K126" s="2"/>
      <c r="L126" s="2" t="s">
        <v>40</v>
      </c>
      <c r="M126" s="15">
        <v>198</v>
      </c>
      <c r="N126" s="12">
        <v>44767</v>
      </c>
      <c r="O126" s="12">
        <v>45133</v>
      </c>
      <c r="P126" s="15">
        <v>198</v>
      </c>
      <c r="Q126" s="15"/>
      <c r="R126" s="15"/>
    </row>
    <row r="127" spans="1:18" ht="45" x14ac:dyDescent="0.25">
      <c r="A127" s="2">
        <v>80119170589</v>
      </c>
      <c r="B127" s="2" t="s">
        <v>67</v>
      </c>
      <c r="C127" s="2" t="s">
        <v>71</v>
      </c>
      <c r="D127" s="2" t="s">
        <v>398</v>
      </c>
      <c r="E127" s="17" t="s">
        <v>422</v>
      </c>
      <c r="F127" s="2" t="s">
        <v>54</v>
      </c>
      <c r="G127" s="2" t="s">
        <v>440</v>
      </c>
      <c r="H127" s="2"/>
      <c r="I127" s="2" t="s">
        <v>453</v>
      </c>
      <c r="J127" s="2"/>
      <c r="K127" s="2"/>
      <c r="L127" s="2" t="s">
        <v>40</v>
      </c>
      <c r="M127" s="15">
        <v>550</v>
      </c>
      <c r="N127" s="12">
        <v>44707</v>
      </c>
      <c r="O127" s="12">
        <v>44742</v>
      </c>
      <c r="P127" s="15">
        <v>550</v>
      </c>
      <c r="Q127" s="15"/>
      <c r="R127" s="15"/>
    </row>
    <row r="128" spans="1:18" ht="60" x14ac:dyDescent="0.25">
      <c r="A128" s="2">
        <v>80119170589</v>
      </c>
      <c r="B128" s="2" t="s">
        <v>67</v>
      </c>
      <c r="C128" s="2" t="s">
        <v>71</v>
      </c>
      <c r="D128" s="2" t="s">
        <v>399</v>
      </c>
      <c r="E128" s="17" t="s">
        <v>423</v>
      </c>
      <c r="F128" s="2" t="s">
        <v>54</v>
      </c>
      <c r="G128" s="2" t="s">
        <v>441</v>
      </c>
      <c r="H128" s="2"/>
      <c r="I128" s="2" t="s">
        <v>454</v>
      </c>
      <c r="J128" s="2"/>
      <c r="K128" s="2"/>
      <c r="L128" s="2" t="s">
        <v>40</v>
      </c>
      <c r="M128" s="15">
        <v>14000</v>
      </c>
      <c r="N128" s="12">
        <v>44707</v>
      </c>
      <c r="O128" s="12">
        <v>44742</v>
      </c>
      <c r="P128" s="15">
        <v>14000</v>
      </c>
      <c r="Q128" s="15"/>
      <c r="R128" s="15"/>
    </row>
    <row r="129" spans="1:18" ht="30" x14ac:dyDescent="0.25">
      <c r="A129" s="2">
        <v>80119170589</v>
      </c>
      <c r="B129" s="2" t="s">
        <v>67</v>
      </c>
      <c r="C129" s="2" t="s">
        <v>71</v>
      </c>
      <c r="D129" s="2" t="s">
        <v>400</v>
      </c>
      <c r="E129" s="17" t="s">
        <v>424</v>
      </c>
      <c r="F129" s="2" t="s">
        <v>54</v>
      </c>
      <c r="G129" s="2" t="s">
        <v>206</v>
      </c>
      <c r="H129" s="2"/>
      <c r="I129" s="2" t="s">
        <v>228</v>
      </c>
      <c r="J129" s="2"/>
      <c r="K129" s="2"/>
      <c r="L129" s="2" t="s">
        <v>40</v>
      </c>
      <c r="M129" s="15">
        <v>2450</v>
      </c>
      <c r="N129" s="12">
        <v>44713</v>
      </c>
      <c r="O129" s="12">
        <v>44773</v>
      </c>
      <c r="P129" s="15">
        <v>2800</v>
      </c>
      <c r="Q129" s="15"/>
      <c r="R129" s="15"/>
    </row>
    <row r="130" spans="1:18" ht="30" x14ac:dyDescent="0.25">
      <c r="A130" s="2">
        <v>80119170589</v>
      </c>
      <c r="B130" s="2" t="s">
        <v>67</v>
      </c>
      <c r="C130" s="2" t="s">
        <v>71</v>
      </c>
      <c r="D130" s="2" t="s">
        <v>401</v>
      </c>
      <c r="E130" s="17" t="s">
        <v>425</v>
      </c>
      <c r="F130" s="2" t="s">
        <v>54</v>
      </c>
      <c r="G130" s="2" t="s">
        <v>442</v>
      </c>
      <c r="H130" s="2"/>
      <c r="I130" s="2" t="s">
        <v>455</v>
      </c>
      <c r="J130" s="2"/>
      <c r="K130" s="2"/>
      <c r="L130" s="2" t="s">
        <v>40</v>
      </c>
      <c r="M130" s="15">
        <v>12000</v>
      </c>
      <c r="N130" s="12">
        <v>44713</v>
      </c>
      <c r="O130" s="12">
        <v>45077</v>
      </c>
      <c r="P130" s="15">
        <v>0</v>
      </c>
      <c r="Q130" s="15"/>
      <c r="R130" s="15"/>
    </row>
    <row r="131" spans="1:18" ht="45" x14ac:dyDescent="0.25">
      <c r="A131" s="2">
        <v>80119170589</v>
      </c>
      <c r="B131" s="2" t="s">
        <v>67</v>
      </c>
      <c r="C131" s="2" t="s">
        <v>71</v>
      </c>
      <c r="D131" s="2" t="s">
        <v>402</v>
      </c>
      <c r="E131" s="17" t="s">
        <v>426</v>
      </c>
      <c r="F131" s="2" t="s">
        <v>8</v>
      </c>
      <c r="G131" s="2" t="s">
        <v>443</v>
      </c>
      <c r="H131" s="2"/>
      <c r="I131" s="2" t="s">
        <v>456</v>
      </c>
      <c r="J131" s="2"/>
      <c r="K131" s="2"/>
      <c r="L131" s="2" t="s">
        <v>40</v>
      </c>
      <c r="M131" s="15">
        <v>179872</v>
      </c>
      <c r="N131" s="12">
        <v>44713</v>
      </c>
      <c r="O131" s="12">
        <v>45443</v>
      </c>
      <c r="P131" s="15">
        <v>14775.199999999999</v>
      </c>
      <c r="Q131" s="15"/>
      <c r="R131" s="15"/>
    </row>
    <row r="132" spans="1:18" ht="30" x14ac:dyDescent="0.25">
      <c r="A132" s="2">
        <v>80119170589</v>
      </c>
      <c r="B132" s="2" t="s">
        <v>67</v>
      </c>
      <c r="C132" s="2" t="s">
        <v>71</v>
      </c>
      <c r="D132" s="2" t="s">
        <v>474</v>
      </c>
      <c r="E132" s="17" t="s">
        <v>488</v>
      </c>
      <c r="F132" s="2" t="s">
        <v>54</v>
      </c>
      <c r="G132" s="2">
        <v>1789610407</v>
      </c>
      <c r="H132" s="2"/>
      <c r="I132" s="2" t="s">
        <v>501</v>
      </c>
      <c r="J132" s="2"/>
      <c r="K132" s="2"/>
      <c r="L132" s="2" t="s">
        <v>40</v>
      </c>
      <c r="M132" s="15">
        <v>929</v>
      </c>
      <c r="N132" s="12">
        <v>44735</v>
      </c>
      <c r="O132" s="12">
        <v>44737</v>
      </c>
      <c r="P132" s="15">
        <v>929</v>
      </c>
      <c r="Q132" s="15"/>
      <c r="R132" s="15"/>
    </row>
    <row r="133" spans="1:18" ht="30" x14ac:dyDescent="0.25">
      <c r="A133" s="2">
        <v>80119170589</v>
      </c>
      <c r="B133" s="2" t="s">
        <v>67</v>
      </c>
      <c r="C133" s="2" t="s">
        <v>71</v>
      </c>
      <c r="D133" s="2" t="s">
        <v>475</v>
      </c>
      <c r="E133" s="17" t="s">
        <v>489</v>
      </c>
      <c r="F133" s="2" t="s">
        <v>54</v>
      </c>
      <c r="G133" s="2">
        <v>14240681008</v>
      </c>
      <c r="H133" s="2"/>
      <c r="I133" s="2" t="s">
        <v>332</v>
      </c>
      <c r="J133" s="2"/>
      <c r="K133" s="2"/>
      <c r="L133" s="2" t="s">
        <v>40</v>
      </c>
      <c r="M133" s="15">
        <v>138500</v>
      </c>
      <c r="N133" s="12">
        <v>44743</v>
      </c>
      <c r="O133" s="12">
        <v>45323</v>
      </c>
      <c r="P133" s="15">
        <v>27700</v>
      </c>
      <c r="Q133" s="15"/>
      <c r="R133" s="15"/>
    </row>
    <row r="134" spans="1:18" ht="30" x14ac:dyDescent="0.25">
      <c r="A134" s="2">
        <v>80119170589</v>
      </c>
      <c r="B134" s="2" t="s">
        <v>67</v>
      </c>
      <c r="C134" s="2" t="s">
        <v>71</v>
      </c>
      <c r="D134" s="2" t="s">
        <v>476</v>
      </c>
      <c r="E134" s="17" t="s">
        <v>490</v>
      </c>
      <c r="F134" s="2" t="s">
        <v>54</v>
      </c>
      <c r="G134" s="2">
        <v>734930159</v>
      </c>
      <c r="H134" s="2"/>
      <c r="I134" s="2" t="s">
        <v>502</v>
      </c>
      <c r="J134" s="2"/>
      <c r="K134" s="2"/>
      <c r="L134" s="2" t="s">
        <v>40</v>
      </c>
      <c r="M134" s="15">
        <v>2850</v>
      </c>
      <c r="N134" s="12">
        <v>44721</v>
      </c>
      <c r="O134" s="12">
        <v>44742</v>
      </c>
      <c r="P134" s="15">
        <v>0</v>
      </c>
      <c r="Q134" s="15"/>
      <c r="R134" s="15"/>
    </row>
    <row r="135" spans="1:18" ht="45" x14ac:dyDescent="0.25">
      <c r="A135" s="2">
        <v>80119170589</v>
      </c>
      <c r="B135" s="2" t="s">
        <v>67</v>
      </c>
      <c r="C135" s="2" t="s">
        <v>71</v>
      </c>
      <c r="D135" s="2" t="s">
        <v>477</v>
      </c>
      <c r="E135" s="17" t="s">
        <v>491</v>
      </c>
      <c r="F135" s="2" t="s">
        <v>54</v>
      </c>
      <c r="G135" s="2">
        <v>4747641001</v>
      </c>
      <c r="H135" s="2"/>
      <c r="I135" s="2" t="s">
        <v>503</v>
      </c>
      <c r="J135" s="2"/>
      <c r="K135" s="2"/>
      <c r="L135" s="2" t="s">
        <v>40</v>
      </c>
      <c r="M135" s="15">
        <v>3600</v>
      </c>
      <c r="N135" s="12">
        <v>44721</v>
      </c>
      <c r="O135" s="12">
        <v>44742</v>
      </c>
      <c r="P135" s="15">
        <v>3600</v>
      </c>
      <c r="Q135" s="15"/>
      <c r="R135" s="15"/>
    </row>
    <row r="136" spans="1:18" ht="60" x14ac:dyDescent="0.25">
      <c r="A136" s="2">
        <v>80119170589</v>
      </c>
      <c r="B136" s="2" t="s">
        <v>67</v>
      </c>
      <c r="C136" s="2" t="s">
        <v>71</v>
      </c>
      <c r="D136" s="2" t="s">
        <v>478</v>
      </c>
      <c r="E136" s="17" t="s">
        <v>492</v>
      </c>
      <c r="F136" s="2" t="s">
        <v>54</v>
      </c>
      <c r="G136" s="2">
        <v>1849300999</v>
      </c>
      <c r="H136" s="2"/>
      <c r="I136" s="2" t="s">
        <v>504</v>
      </c>
      <c r="J136" s="2"/>
      <c r="K136" s="2"/>
      <c r="L136" s="2" t="s">
        <v>40</v>
      </c>
      <c r="M136" s="15">
        <v>9936</v>
      </c>
      <c r="N136" s="12">
        <v>44727</v>
      </c>
      <c r="O136" s="12">
        <v>44726</v>
      </c>
      <c r="P136" s="15">
        <v>1803.2</v>
      </c>
      <c r="Q136" s="15"/>
      <c r="R136" s="15"/>
    </row>
    <row r="137" spans="1:18" ht="30" x14ac:dyDescent="0.25">
      <c r="A137" s="2">
        <v>80119170589</v>
      </c>
      <c r="B137" s="2" t="s">
        <v>67</v>
      </c>
      <c r="C137" s="2" t="s">
        <v>71</v>
      </c>
      <c r="D137" s="2" t="s">
        <v>479</v>
      </c>
      <c r="E137" s="17" t="s">
        <v>488</v>
      </c>
      <c r="F137" s="2" t="s">
        <v>54</v>
      </c>
      <c r="G137" s="2">
        <v>1789610407</v>
      </c>
      <c r="H137" s="2"/>
      <c r="I137" s="2" t="s">
        <v>501</v>
      </c>
      <c r="J137" s="2"/>
      <c r="K137" s="2"/>
      <c r="L137" s="2" t="s">
        <v>40</v>
      </c>
      <c r="M137" s="15">
        <v>996</v>
      </c>
      <c r="N137" s="12">
        <v>44735</v>
      </c>
      <c r="O137" s="12">
        <v>44737</v>
      </c>
      <c r="P137" s="15">
        <v>996</v>
      </c>
      <c r="Q137" s="15"/>
      <c r="R137" s="15"/>
    </row>
    <row r="138" spans="1:18" ht="30" x14ac:dyDescent="0.25">
      <c r="A138" s="2">
        <v>80119170589</v>
      </c>
      <c r="B138" s="2" t="s">
        <v>67</v>
      </c>
      <c r="C138" s="2" t="s">
        <v>71</v>
      </c>
      <c r="D138" s="2" t="s">
        <v>480</v>
      </c>
      <c r="E138" s="17" t="s">
        <v>493</v>
      </c>
      <c r="F138" s="2" t="s">
        <v>54</v>
      </c>
      <c r="G138" s="2">
        <v>620510370</v>
      </c>
      <c r="H138" s="2"/>
      <c r="I138" s="2" t="s">
        <v>505</v>
      </c>
      <c r="J138" s="2"/>
      <c r="K138" s="2"/>
      <c r="L138" s="2" t="s">
        <v>40</v>
      </c>
      <c r="M138" s="15">
        <v>3324</v>
      </c>
      <c r="N138" s="12">
        <v>44735</v>
      </c>
      <c r="O138" s="12">
        <v>44737</v>
      </c>
      <c r="P138" s="15">
        <v>3324</v>
      </c>
      <c r="Q138" s="15"/>
      <c r="R138" s="15"/>
    </row>
    <row r="139" spans="1:18" ht="45" x14ac:dyDescent="0.25">
      <c r="A139" s="2">
        <v>80119170589</v>
      </c>
      <c r="B139" s="2" t="s">
        <v>67</v>
      </c>
      <c r="C139" s="2" t="s">
        <v>71</v>
      </c>
      <c r="D139" s="2" t="s">
        <v>481</v>
      </c>
      <c r="E139" s="17" t="s">
        <v>494</v>
      </c>
      <c r="F139" s="2" t="s">
        <v>54</v>
      </c>
      <c r="G139" s="2" t="s">
        <v>213</v>
      </c>
      <c r="H139" s="2"/>
      <c r="I139" s="2" t="s">
        <v>235</v>
      </c>
      <c r="J139" s="2"/>
      <c r="K139" s="2"/>
      <c r="L139" s="2" t="s">
        <v>40</v>
      </c>
      <c r="M139" s="15">
        <v>830</v>
      </c>
      <c r="N139" s="12">
        <v>44698</v>
      </c>
      <c r="O139" s="12">
        <v>44719</v>
      </c>
      <c r="P139" s="15">
        <v>830</v>
      </c>
      <c r="Q139" s="15"/>
      <c r="R139" s="15"/>
    </row>
    <row r="140" spans="1:18" ht="30" x14ac:dyDescent="0.25">
      <c r="A140" s="2">
        <v>80119170589</v>
      </c>
      <c r="B140" s="2" t="s">
        <v>67</v>
      </c>
      <c r="C140" s="2" t="s">
        <v>71</v>
      </c>
      <c r="D140" s="2" t="s">
        <v>482</v>
      </c>
      <c r="E140" s="17" t="s">
        <v>495</v>
      </c>
      <c r="F140" s="2" t="s">
        <v>54</v>
      </c>
      <c r="G140" s="2" t="s">
        <v>213</v>
      </c>
      <c r="H140" s="2"/>
      <c r="I140" s="2" t="s">
        <v>235</v>
      </c>
      <c r="J140" s="2"/>
      <c r="K140" s="2"/>
      <c r="L140" s="2" t="s">
        <v>40</v>
      </c>
      <c r="M140" s="15">
        <v>702</v>
      </c>
      <c r="N140" s="12">
        <v>44698</v>
      </c>
      <c r="O140" s="12">
        <v>44719</v>
      </c>
      <c r="P140" s="15">
        <v>702</v>
      </c>
      <c r="Q140" s="15"/>
      <c r="R140" s="15"/>
    </row>
    <row r="141" spans="1:18" ht="30" x14ac:dyDescent="0.25">
      <c r="A141" s="2">
        <v>80119170589</v>
      </c>
      <c r="B141" s="2" t="s">
        <v>67</v>
      </c>
      <c r="C141" s="2" t="s">
        <v>71</v>
      </c>
      <c r="D141" s="2" t="s">
        <v>483</v>
      </c>
      <c r="E141" s="17" t="s">
        <v>496</v>
      </c>
      <c r="F141" s="2" t="s">
        <v>54</v>
      </c>
      <c r="G141" s="2">
        <v>2243920374</v>
      </c>
      <c r="H141" s="2"/>
      <c r="I141" s="2" t="s">
        <v>506</v>
      </c>
      <c r="J141" s="2"/>
      <c r="K141" s="2"/>
      <c r="L141" s="2" t="s">
        <v>40</v>
      </c>
      <c r="M141" s="15">
        <v>371.9</v>
      </c>
      <c r="N141" s="12">
        <v>44732</v>
      </c>
      <c r="O141" s="12">
        <v>44737</v>
      </c>
      <c r="P141" s="15">
        <v>0</v>
      </c>
      <c r="Q141" s="15"/>
      <c r="R141" s="15"/>
    </row>
    <row r="142" spans="1:18" ht="30" x14ac:dyDescent="0.25">
      <c r="A142" s="2">
        <v>80119170589</v>
      </c>
      <c r="B142" s="2" t="s">
        <v>67</v>
      </c>
      <c r="C142" s="2" t="s">
        <v>71</v>
      </c>
      <c r="D142" s="2" t="s">
        <v>484</v>
      </c>
      <c r="E142" s="17" t="s">
        <v>497</v>
      </c>
      <c r="F142" s="2" t="s">
        <v>54</v>
      </c>
      <c r="G142" s="2">
        <v>14937201003</v>
      </c>
      <c r="H142" s="2"/>
      <c r="I142" s="2" t="s">
        <v>507</v>
      </c>
      <c r="J142" s="2"/>
      <c r="K142" s="2"/>
      <c r="L142" s="2" t="s">
        <v>40</v>
      </c>
      <c r="M142" s="15">
        <v>409.84</v>
      </c>
      <c r="N142" s="12">
        <v>44713</v>
      </c>
      <c r="O142" s="12">
        <v>44733</v>
      </c>
      <c r="P142" s="15">
        <v>500</v>
      </c>
      <c r="Q142" s="15"/>
      <c r="R142" s="15"/>
    </row>
    <row r="143" spans="1:18" ht="30" x14ac:dyDescent="0.25">
      <c r="A143" s="2">
        <v>80119170589</v>
      </c>
      <c r="B143" s="2" t="s">
        <v>67</v>
      </c>
      <c r="C143" s="2" t="s">
        <v>71</v>
      </c>
      <c r="D143" s="2" t="s">
        <v>485</v>
      </c>
      <c r="E143" s="17" t="s">
        <v>498</v>
      </c>
      <c r="F143" s="2" t="s">
        <v>54</v>
      </c>
      <c r="G143" s="2">
        <v>2067430583</v>
      </c>
      <c r="H143" s="2"/>
      <c r="I143" s="2" t="s">
        <v>508</v>
      </c>
      <c r="J143" s="2"/>
      <c r="K143" s="2"/>
      <c r="L143" s="2" t="s">
        <v>40</v>
      </c>
      <c r="M143" s="15">
        <v>36</v>
      </c>
      <c r="N143" s="12">
        <v>44671</v>
      </c>
      <c r="O143" s="12">
        <v>44727</v>
      </c>
      <c r="P143" s="15">
        <v>0</v>
      </c>
      <c r="Q143" s="15"/>
      <c r="R143" s="15"/>
    </row>
    <row r="144" spans="1:18" ht="45" x14ac:dyDescent="0.25">
      <c r="A144" s="2">
        <v>80119170589</v>
      </c>
      <c r="B144" s="2" t="s">
        <v>67</v>
      </c>
      <c r="C144" s="2" t="s">
        <v>71</v>
      </c>
      <c r="D144" s="2" t="s">
        <v>486</v>
      </c>
      <c r="E144" s="17" t="s">
        <v>499</v>
      </c>
      <c r="F144" s="2" t="s">
        <v>54</v>
      </c>
      <c r="G144" s="2" t="s">
        <v>111</v>
      </c>
      <c r="H144" s="2"/>
      <c r="I144" s="2" t="s">
        <v>125</v>
      </c>
      <c r="J144" s="2"/>
      <c r="K144" s="2"/>
      <c r="L144" s="2" t="s">
        <v>40</v>
      </c>
      <c r="M144" s="15">
        <v>475</v>
      </c>
      <c r="N144" s="12">
        <v>44682</v>
      </c>
      <c r="O144" s="12">
        <v>44712</v>
      </c>
      <c r="P144" s="15">
        <v>0</v>
      </c>
      <c r="Q144" s="15"/>
      <c r="R144" s="15"/>
    </row>
    <row r="145" spans="1:18" ht="30" x14ac:dyDescent="0.25">
      <c r="A145" s="2">
        <v>80119170589</v>
      </c>
      <c r="B145" s="2" t="s">
        <v>67</v>
      </c>
      <c r="C145" s="2" t="s">
        <v>71</v>
      </c>
      <c r="D145" s="2" t="s">
        <v>487</v>
      </c>
      <c r="E145" s="17" t="s">
        <v>500</v>
      </c>
      <c r="F145" s="2" t="s">
        <v>54</v>
      </c>
      <c r="G145" s="2">
        <v>2991230588</v>
      </c>
      <c r="H145" s="2"/>
      <c r="I145" s="2" t="s">
        <v>238</v>
      </c>
      <c r="J145" s="2"/>
      <c r="K145" s="2"/>
      <c r="L145" s="2" t="s">
        <v>40</v>
      </c>
      <c r="M145" s="15">
        <v>4200</v>
      </c>
      <c r="N145" s="12">
        <v>44743</v>
      </c>
      <c r="O145" s="12">
        <v>44757</v>
      </c>
      <c r="P145" s="15">
        <v>4200</v>
      </c>
      <c r="Q145" s="15"/>
      <c r="R145" s="15"/>
    </row>
    <row r="146" spans="1:18" ht="30" x14ac:dyDescent="0.25">
      <c r="A146" s="2">
        <v>80119170589</v>
      </c>
      <c r="B146" s="2" t="s">
        <v>67</v>
      </c>
      <c r="C146" s="2" t="s">
        <v>71</v>
      </c>
      <c r="D146" s="2" t="s">
        <v>509</v>
      </c>
      <c r="E146" s="17" t="s">
        <v>528</v>
      </c>
      <c r="F146" s="2" t="s">
        <v>54</v>
      </c>
      <c r="G146" s="2" t="s">
        <v>546</v>
      </c>
      <c r="H146" s="2"/>
      <c r="I146" s="2" t="s">
        <v>557</v>
      </c>
      <c r="J146" s="2"/>
      <c r="K146" s="2"/>
      <c r="L146" s="2" t="s">
        <v>40</v>
      </c>
      <c r="M146" s="15">
        <v>980</v>
      </c>
      <c r="N146" s="12">
        <v>44735</v>
      </c>
      <c r="O146" s="12">
        <v>44737</v>
      </c>
      <c r="P146" s="15">
        <v>980</v>
      </c>
      <c r="Q146" s="15"/>
      <c r="R146" s="15"/>
    </row>
    <row r="147" spans="1:18" ht="30" x14ac:dyDescent="0.25">
      <c r="A147" s="2">
        <v>80119170589</v>
      </c>
      <c r="B147" s="2" t="s">
        <v>67</v>
      </c>
      <c r="C147" s="2" t="s">
        <v>71</v>
      </c>
      <c r="D147" s="2" t="s">
        <v>510</v>
      </c>
      <c r="E147" s="17" t="s">
        <v>529</v>
      </c>
      <c r="F147" s="2" t="s">
        <v>54</v>
      </c>
      <c r="G147" s="2" t="s">
        <v>547</v>
      </c>
      <c r="H147" s="2"/>
      <c r="I147" s="2" t="s">
        <v>558</v>
      </c>
      <c r="J147" s="2"/>
      <c r="K147" s="2"/>
      <c r="L147" s="2" t="s">
        <v>40</v>
      </c>
      <c r="M147" s="15">
        <v>4000</v>
      </c>
      <c r="N147" s="12">
        <v>44743</v>
      </c>
      <c r="O147" s="12">
        <v>44926</v>
      </c>
      <c r="P147" s="15">
        <v>0</v>
      </c>
      <c r="Q147" s="15"/>
      <c r="R147" s="15"/>
    </row>
    <row r="148" spans="1:18" ht="30" x14ac:dyDescent="0.25">
      <c r="A148" s="2">
        <v>80119170589</v>
      </c>
      <c r="B148" s="2" t="s">
        <v>67</v>
      </c>
      <c r="C148" s="2" t="s">
        <v>71</v>
      </c>
      <c r="D148" s="2" t="s">
        <v>511</v>
      </c>
      <c r="E148" s="17" t="s">
        <v>530</v>
      </c>
      <c r="F148" s="2" t="s">
        <v>54</v>
      </c>
      <c r="G148" s="2" t="s">
        <v>361</v>
      </c>
      <c r="H148" s="2"/>
      <c r="I148" s="2" t="s">
        <v>370</v>
      </c>
      <c r="J148" s="2"/>
      <c r="K148" s="2"/>
      <c r="L148" s="2" t="s">
        <v>40</v>
      </c>
      <c r="M148" s="15">
        <v>6935.31</v>
      </c>
      <c r="N148" s="12">
        <v>44774</v>
      </c>
      <c r="O148" s="12">
        <v>45138</v>
      </c>
      <c r="P148" s="15">
        <v>6935.31</v>
      </c>
      <c r="Q148" s="15"/>
      <c r="R148" s="15"/>
    </row>
    <row r="149" spans="1:18" ht="30" x14ac:dyDescent="0.25">
      <c r="A149" s="2">
        <v>80119170589</v>
      </c>
      <c r="B149" s="2" t="s">
        <v>67</v>
      </c>
      <c r="C149" s="2" t="s">
        <v>71</v>
      </c>
      <c r="D149" s="2" t="s">
        <v>511</v>
      </c>
      <c r="E149" s="17" t="s">
        <v>530</v>
      </c>
      <c r="F149" s="2" t="s">
        <v>54</v>
      </c>
      <c r="G149" s="2">
        <v>5948160964</v>
      </c>
      <c r="I149" s="2" t="s">
        <v>568</v>
      </c>
      <c r="J149" s="2"/>
      <c r="K149" s="2"/>
      <c r="L149" s="2" t="s">
        <v>135</v>
      </c>
      <c r="M149" s="15"/>
      <c r="N149" s="12"/>
      <c r="O149" s="12"/>
      <c r="P149" s="15"/>
      <c r="Q149" s="15"/>
      <c r="R149" s="15"/>
    </row>
    <row r="150" spans="1:18" ht="30" x14ac:dyDescent="0.25">
      <c r="A150" s="2">
        <v>80119170589</v>
      </c>
      <c r="B150" s="2" t="s">
        <v>67</v>
      </c>
      <c r="C150" s="2" t="s">
        <v>71</v>
      </c>
      <c r="D150" s="2" t="s">
        <v>512</v>
      </c>
      <c r="E150" s="17" t="s">
        <v>531</v>
      </c>
      <c r="F150" s="2" t="s">
        <v>54</v>
      </c>
      <c r="G150" s="2" t="s">
        <v>109</v>
      </c>
      <c r="H150" s="2"/>
      <c r="I150" s="2" t="s">
        <v>123</v>
      </c>
      <c r="J150" s="2"/>
      <c r="K150" s="2"/>
      <c r="L150" s="2" t="s">
        <v>40</v>
      </c>
      <c r="M150" s="15">
        <v>7000</v>
      </c>
      <c r="N150" s="12">
        <v>44749</v>
      </c>
      <c r="O150" s="12">
        <v>44773</v>
      </c>
      <c r="P150" s="15">
        <v>7481.6</v>
      </c>
      <c r="Q150" s="15"/>
      <c r="R150" s="15"/>
    </row>
    <row r="151" spans="1:18" ht="45" x14ac:dyDescent="0.25">
      <c r="A151" s="2">
        <v>80119170589</v>
      </c>
      <c r="B151" s="2" t="s">
        <v>67</v>
      </c>
      <c r="C151" s="2" t="s">
        <v>71</v>
      </c>
      <c r="D151" s="2" t="s">
        <v>513</v>
      </c>
      <c r="E151" s="17" t="s">
        <v>532</v>
      </c>
      <c r="F151" s="2" t="s">
        <v>54</v>
      </c>
      <c r="G151" s="2" t="s">
        <v>106</v>
      </c>
      <c r="H151" s="2"/>
      <c r="I151" s="2" t="s">
        <v>120</v>
      </c>
      <c r="J151" s="2"/>
      <c r="K151" s="2"/>
      <c r="L151" s="2" t="s">
        <v>40</v>
      </c>
      <c r="M151" s="15">
        <v>1400</v>
      </c>
      <c r="N151" s="12">
        <v>44732</v>
      </c>
      <c r="O151" s="12">
        <v>44772</v>
      </c>
      <c r="P151" s="15">
        <v>1400</v>
      </c>
      <c r="Q151" s="15"/>
      <c r="R151" s="15"/>
    </row>
    <row r="152" spans="1:18" ht="60" x14ac:dyDescent="0.25">
      <c r="A152" s="2">
        <v>80119170589</v>
      </c>
      <c r="B152" s="2" t="s">
        <v>67</v>
      </c>
      <c r="C152" s="2" t="s">
        <v>71</v>
      </c>
      <c r="D152" s="2" t="s">
        <v>514</v>
      </c>
      <c r="E152" s="17" t="s">
        <v>533</v>
      </c>
      <c r="F152" s="2" t="s">
        <v>54</v>
      </c>
      <c r="G152" s="2" t="s">
        <v>70</v>
      </c>
      <c r="H152" s="2"/>
      <c r="I152" s="2" t="s">
        <v>68</v>
      </c>
      <c r="J152" s="2"/>
      <c r="K152" s="2"/>
      <c r="L152" s="2" t="s">
        <v>40</v>
      </c>
      <c r="M152" s="15">
        <v>8288</v>
      </c>
      <c r="N152" s="12">
        <v>44692</v>
      </c>
      <c r="O152" s="12">
        <v>44702</v>
      </c>
      <c r="P152" s="15">
        <v>8288.1</v>
      </c>
      <c r="Q152" s="15"/>
      <c r="R152" s="15"/>
    </row>
    <row r="153" spans="1:18" ht="30" x14ac:dyDescent="0.25">
      <c r="A153" s="2">
        <v>80119170589</v>
      </c>
      <c r="B153" s="2" t="s">
        <v>67</v>
      </c>
      <c r="C153" s="2" t="s">
        <v>71</v>
      </c>
      <c r="D153" s="2" t="s">
        <v>515</v>
      </c>
      <c r="E153" s="17" t="s">
        <v>534</v>
      </c>
      <c r="F153" s="2" t="s">
        <v>54</v>
      </c>
      <c r="G153" s="2">
        <v>4656100726</v>
      </c>
      <c r="I153" s="2" t="s">
        <v>239</v>
      </c>
      <c r="J153" s="2"/>
      <c r="K153" s="2"/>
      <c r="L153" s="2" t="s">
        <v>40</v>
      </c>
      <c r="M153" s="15">
        <v>5750</v>
      </c>
      <c r="N153" s="12">
        <v>44749</v>
      </c>
      <c r="O153" s="12">
        <v>44757</v>
      </c>
      <c r="P153" s="15">
        <v>5750</v>
      </c>
      <c r="Q153" s="15"/>
      <c r="R153" s="15"/>
    </row>
    <row r="154" spans="1:18" ht="30" x14ac:dyDescent="0.25">
      <c r="A154" s="2">
        <v>80119170589</v>
      </c>
      <c r="B154" s="2" t="s">
        <v>67</v>
      </c>
      <c r="C154" s="2" t="s">
        <v>71</v>
      </c>
      <c r="D154" s="2" t="s">
        <v>515</v>
      </c>
      <c r="E154" s="17" t="s">
        <v>534</v>
      </c>
      <c r="F154" s="2" t="s">
        <v>54</v>
      </c>
      <c r="G154" s="2" t="s">
        <v>218</v>
      </c>
      <c r="H154" s="2"/>
      <c r="I154" s="2" t="s">
        <v>240</v>
      </c>
      <c r="J154" s="2"/>
      <c r="K154" s="2"/>
      <c r="L154" s="2" t="s">
        <v>135</v>
      </c>
      <c r="M154" s="15"/>
      <c r="N154" s="12"/>
      <c r="O154" s="12"/>
      <c r="P154" s="15"/>
      <c r="Q154" s="15"/>
      <c r="R154" s="15"/>
    </row>
    <row r="155" spans="1:18" ht="30" x14ac:dyDescent="0.25">
      <c r="A155" s="2">
        <v>80119170589</v>
      </c>
      <c r="B155" s="2" t="s">
        <v>67</v>
      </c>
      <c r="C155" s="2" t="s">
        <v>71</v>
      </c>
      <c r="D155" s="2" t="s">
        <v>515</v>
      </c>
      <c r="E155" s="17" t="s">
        <v>534</v>
      </c>
      <c r="F155" s="2" t="s">
        <v>54</v>
      </c>
      <c r="G155" s="2">
        <v>3563130719</v>
      </c>
      <c r="I155" s="2" t="s">
        <v>569</v>
      </c>
      <c r="J155" s="2"/>
      <c r="K155" s="2"/>
      <c r="L155" s="2" t="s">
        <v>135</v>
      </c>
      <c r="M155" s="15"/>
      <c r="N155" s="12"/>
      <c r="O155" s="12"/>
      <c r="P155" s="15"/>
      <c r="Q155" s="15"/>
      <c r="R155" s="15"/>
    </row>
    <row r="156" spans="1:18" ht="30" x14ac:dyDescent="0.25">
      <c r="A156" s="2">
        <v>80119170589</v>
      </c>
      <c r="B156" s="2" t="s">
        <v>67</v>
      </c>
      <c r="C156" s="2" t="s">
        <v>71</v>
      </c>
      <c r="D156" s="2" t="s">
        <v>516</v>
      </c>
      <c r="E156" s="17" t="s">
        <v>535</v>
      </c>
      <c r="F156" s="2" t="s">
        <v>54</v>
      </c>
      <c r="G156" s="2" t="s">
        <v>109</v>
      </c>
      <c r="H156" s="2"/>
      <c r="I156" s="2" t="s">
        <v>123</v>
      </c>
      <c r="J156" s="2"/>
      <c r="K156" s="2"/>
      <c r="L156" s="2" t="s">
        <v>40</v>
      </c>
      <c r="M156" s="15">
        <v>1500</v>
      </c>
      <c r="N156" s="12">
        <v>44749</v>
      </c>
      <c r="O156" s="12">
        <v>44773</v>
      </c>
      <c r="P156" s="15">
        <v>1603.2</v>
      </c>
      <c r="Q156" s="15"/>
      <c r="R156" s="15"/>
    </row>
    <row r="157" spans="1:18" ht="45" x14ac:dyDescent="0.25">
      <c r="A157" s="2">
        <v>80119170589</v>
      </c>
      <c r="B157" s="2" t="s">
        <v>67</v>
      </c>
      <c r="C157" s="2" t="s">
        <v>71</v>
      </c>
      <c r="D157" s="2" t="s">
        <v>517</v>
      </c>
      <c r="E157" s="17" t="s">
        <v>536</v>
      </c>
      <c r="F157" s="2" t="s">
        <v>54</v>
      </c>
      <c r="G157" s="2" t="s">
        <v>548</v>
      </c>
      <c r="H157" s="2"/>
      <c r="I157" s="2" t="s">
        <v>559</v>
      </c>
      <c r="J157" s="2"/>
      <c r="K157" s="2"/>
      <c r="L157" s="2" t="s">
        <v>40</v>
      </c>
      <c r="M157" s="15">
        <v>8200</v>
      </c>
      <c r="N157" s="12">
        <v>44805</v>
      </c>
      <c r="O157" s="12">
        <v>45900</v>
      </c>
      <c r="P157" s="15">
        <v>0</v>
      </c>
      <c r="Q157" s="15"/>
      <c r="R157" s="15"/>
    </row>
    <row r="158" spans="1:18" ht="45" x14ac:dyDescent="0.25">
      <c r="A158" s="2">
        <v>80119170589</v>
      </c>
      <c r="B158" s="2" t="s">
        <v>67</v>
      </c>
      <c r="C158" s="2" t="s">
        <v>71</v>
      </c>
      <c r="D158" s="2" t="s">
        <v>517</v>
      </c>
      <c r="E158" s="17" t="s">
        <v>536</v>
      </c>
      <c r="F158" s="2" t="s">
        <v>54</v>
      </c>
      <c r="G158" s="2">
        <v>6031680017</v>
      </c>
      <c r="I158" s="2" t="s">
        <v>570</v>
      </c>
      <c r="J158" s="2"/>
      <c r="K158" s="2"/>
      <c r="L158" s="2" t="s">
        <v>135</v>
      </c>
      <c r="M158" s="15"/>
      <c r="N158" s="12"/>
      <c r="O158" s="12"/>
      <c r="P158" s="15">
        <v>0</v>
      </c>
      <c r="Q158" s="15"/>
      <c r="R158" s="15"/>
    </row>
    <row r="159" spans="1:18" ht="60" x14ac:dyDescent="0.25">
      <c r="A159" s="2">
        <v>80119170589</v>
      </c>
      <c r="B159" s="2" t="s">
        <v>67</v>
      </c>
      <c r="C159" s="2" t="s">
        <v>71</v>
      </c>
      <c r="D159" s="2" t="s">
        <v>518</v>
      </c>
      <c r="E159" s="17" t="s">
        <v>571</v>
      </c>
      <c r="F159" s="2" t="s">
        <v>51</v>
      </c>
      <c r="G159" s="2" t="s">
        <v>549</v>
      </c>
      <c r="H159" s="2"/>
      <c r="I159" s="2" t="s">
        <v>560</v>
      </c>
      <c r="J159" s="2"/>
      <c r="K159" s="2"/>
      <c r="L159" s="2" t="s">
        <v>40</v>
      </c>
      <c r="M159" s="15">
        <v>14400</v>
      </c>
      <c r="N159" s="12">
        <v>44743</v>
      </c>
      <c r="O159" s="12">
        <v>44926</v>
      </c>
      <c r="P159" s="15">
        <v>0</v>
      </c>
      <c r="Q159" s="15"/>
      <c r="R159" s="15"/>
    </row>
    <row r="160" spans="1:18" ht="30" x14ac:dyDescent="0.25">
      <c r="A160" s="2">
        <v>80119170589</v>
      </c>
      <c r="B160" s="2" t="s">
        <v>67</v>
      </c>
      <c r="C160" s="2" t="s">
        <v>71</v>
      </c>
      <c r="D160" s="2" t="s">
        <v>519</v>
      </c>
      <c r="E160" s="17" t="s">
        <v>537</v>
      </c>
      <c r="F160" s="2" t="s">
        <v>54</v>
      </c>
      <c r="G160" s="2" t="s">
        <v>550</v>
      </c>
      <c r="H160" s="2"/>
      <c r="I160" s="2" t="s">
        <v>561</v>
      </c>
      <c r="J160" s="2"/>
      <c r="K160" s="2"/>
      <c r="L160" s="2" t="s">
        <v>40</v>
      </c>
      <c r="M160" s="15">
        <v>3500</v>
      </c>
      <c r="N160" s="12">
        <v>44767</v>
      </c>
      <c r="O160" s="12">
        <v>44828</v>
      </c>
      <c r="P160" s="15">
        <v>2000</v>
      </c>
      <c r="Q160" s="15"/>
      <c r="R160" s="15"/>
    </row>
    <row r="161" spans="1:18" ht="30" x14ac:dyDescent="0.25">
      <c r="A161" s="2">
        <v>80119170589</v>
      </c>
      <c r="B161" s="2" t="s">
        <v>67</v>
      </c>
      <c r="C161" s="2" t="s">
        <v>71</v>
      </c>
      <c r="D161" s="2" t="s">
        <v>520</v>
      </c>
      <c r="E161" s="17" t="s">
        <v>538</v>
      </c>
      <c r="F161" s="2" t="s">
        <v>54</v>
      </c>
      <c r="G161" s="2" t="s">
        <v>551</v>
      </c>
      <c r="H161" s="2"/>
      <c r="I161" s="2" t="s">
        <v>562</v>
      </c>
      <c r="J161" s="2"/>
      <c r="K161" s="2"/>
      <c r="L161" s="2" t="s">
        <v>40</v>
      </c>
      <c r="M161" s="15">
        <v>628.69000000000005</v>
      </c>
      <c r="N161" s="12">
        <v>44735</v>
      </c>
      <c r="O161" s="12">
        <v>44737</v>
      </c>
      <c r="P161" s="15">
        <v>628.69000000000005</v>
      </c>
      <c r="Q161" s="15"/>
      <c r="R161" s="15"/>
    </row>
    <row r="162" spans="1:18" ht="30" x14ac:dyDescent="0.25">
      <c r="A162" s="2">
        <v>80119170589</v>
      </c>
      <c r="B162" s="2" t="s">
        <v>67</v>
      </c>
      <c r="C162" s="2" t="s">
        <v>71</v>
      </c>
      <c r="D162" s="2" t="s">
        <v>521</v>
      </c>
      <c r="E162" s="17" t="s">
        <v>539</v>
      </c>
      <c r="F162" s="2" t="s">
        <v>54</v>
      </c>
      <c r="G162" s="2" t="s">
        <v>552</v>
      </c>
      <c r="H162" s="2"/>
      <c r="I162" s="2" t="s">
        <v>563</v>
      </c>
      <c r="J162" s="2"/>
      <c r="K162" s="2"/>
      <c r="L162" s="2" t="s">
        <v>40</v>
      </c>
      <c r="M162" s="15">
        <v>8100</v>
      </c>
      <c r="N162" s="12">
        <v>44761</v>
      </c>
      <c r="O162" s="12">
        <v>44865</v>
      </c>
      <c r="P162" s="15">
        <v>1800</v>
      </c>
      <c r="Q162" s="15"/>
      <c r="R162" s="15"/>
    </row>
    <row r="163" spans="1:18" ht="30" x14ac:dyDescent="0.25">
      <c r="A163" s="2">
        <v>80119170589</v>
      </c>
      <c r="B163" s="2" t="s">
        <v>67</v>
      </c>
      <c r="C163" s="2" t="s">
        <v>71</v>
      </c>
      <c r="D163" s="2" t="s">
        <v>522</v>
      </c>
      <c r="E163" s="17" t="s">
        <v>540</v>
      </c>
      <c r="F163" s="2" t="s">
        <v>54</v>
      </c>
      <c r="G163" s="2" t="s">
        <v>553</v>
      </c>
      <c r="H163" s="2"/>
      <c r="I163" s="2" t="s">
        <v>564</v>
      </c>
      <c r="J163" s="2"/>
      <c r="K163" s="2"/>
      <c r="L163" s="2" t="s">
        <v>40</v>
      </c>
      <c r="M163" s="15">
        <v>17500</v>
      </c>
      <c r="N163" s="12">
        <v>44769</v>
      </c>
      <c r="O163" s="12">
        <v>46594</v>
      </c>
      <c r="P163" s="15">
        <v>0</v>
      </c>
      <c r="Q163" s="15"/>
      <c r="R163" s="15"/>
    </row>
    <row r="164" spans="1:18" ht="30" x14ac:dyDescent="0.25">
      <c r="A164" s="2">
        <v>80119170589</v>
      </c>
      <c r="B164" s="2" t="s">
        <v>67</v>
      </c>
      <c r="C164" s="2" t="s">
        <v>71</v>
      </c>
      <c r="D164" s="2" t="s">
        <v>523</v>
      </c>
      <c r="E164" s="17" t="s">
        <v>541</v>
      </c>
      <c r="F164" s="2" t="s">
        <v>54</v>
      </c>
      <c r="G164" s="2" t="s">
        <v>359</v>
      </c>
      <c r="H164" s="2"/>
      <c r="I164" s="2" t="s">
        <v>365</v>
      </c>
      <c r="J164" s="2"/>
      <c r="K164" s="2"/>
      <c r="L164" s="2" t="s">
        <v>40</v>
      </c>
      <c r="M164" s="15">
        <v>63.96</v>
      </c>
      <c r="N164" s="12">
        <v>44762</v>
      </c>
      <c r="O164" s="12">
        <v>44767</v>
      </c>
      <c r="P164" s="15">
        <v>63.93</v>
      </c>
      <c r="Q164" s="15"/>
      <c r="R164" s="15"/>
    </row>
    <row r="165" spans="1:18" ht="30" x14ac:dyDescent="0.25">
      <c r="A165" s="2">
        <v>80119170589</v>
      </c>
      <c r="B165" s="2" t="s">
        <v>67</v>
      </c>
      <c r="C165" s="2" t="s">
        <v>71</v>
      </c>
      <c r="D165" s="2" t="s">
        <v>524</v>
      </c>
      <c r="E165" s="17" t="s">
        <v>542</v>
      </c>
      <c r="F165" s="2" t="s">
        <v>54</v>
      </c>
      <c r="G165" s="2" t="s">
        <v>554</v>
      </c>
      <c r="H165" s="2"/>
      <c r="I165" s="2" t="s">
        <v>565</v>
      </c>
      <c r="J165" s="2"/>
      <c r="K165" s="2"/>
      <c r="L165" s="2" t="s">
        <v>40</v>
      </c>
      <c r="M165" s="15">
        <v>19779</v>
      </c>
      <c r="N165" s="12">
        <v>44763</v>
      </c>
      <c r="O165" s="12">
        <v>45858</v>
      </c>
      <c r="P165" s="15">
        <v>0</v>
      </c>
      <c r="Q165" s="15"/>
      <c r="R165" s="15"/>
    </row>
    <row r="166" spans="1:18" ht="45" x14ac:dyDescent="0.25">
      <c r="A166" s="2">
        <v>80119170589</v>
      </c>
      <c r="B166" s="2" t="s">
        <v>67</v>
      </c>
      <c r="C166" s="2" t="s">
        <v>71</v>
      </c>
      <c r="D166" s="2" t="s">
        <v>525</v>
      </c>
      <c r="E166" s="17" t="s">
        <v>543</v>
      </c>
      <c r="F166" s="2" t="s">
        <v>54</v>
      </c>
      <c r="G166" s="2" t="s">
        <v>216</v>
      </c>
      <c r="H166" s="2"/>
      <c r="I166" s="2" t="s">
        <v>238</v>
      </c>
      <c r="J166" s="2"/>
      <c r="K166" s="2"/>
      <c r="L166" s="2" t="s">
        <v>40</v>
      </c>
      <c r="M166" s="15">
        <v>12000</v>
      </c>
      <c r="N166" s="12">
        <v>44780</v>
      </c>
      <c r="O166" s="12">
        <v>45144</v>
      </c>
      <c r="P166" s="15">
        <v>12000</v>
      </c>
      <c r="Q166" s="15"/>
      <c r="R166" s="15"/>
    </row>
    <row r="167" spans="1:18" ht="30" x14ac:dyDescent="0.25">
      <c r="A167" s="2">
        <v>80119170589</v>
      </c>
      <c r="B167" s="2" t="s">
        <v>67</v>
      </c>
      <c r="C167" s="2" t="s">
        <v>71</v>
      </c>
      <c r="D167" s="2" t="s">
        <v>526</v>
      </c>
      <c r="E167" s="17" t="s">
        <v>544</v>
      </c>
      <c r="F167" s="2" t="s">
        <v>54</v>
      </c>
      <c r="G167" s="2" t="s">
        <v>555</v>
      </c>
      <c r="H167" s="2"/>
      <c r="I167" s="2" t="s">
        <v>566</v>
      </c>
      <c r="J167" s="2"/>
      <c r="K167" s="2"/>
      <c r="L167" s="2" t="s">
        <v>40</v>
      </c>
      <c r="M167" s="15">
        <v>78800</v>
      </c>
      <c r="N167" s="12">
        <v>44805</v>
      </c>
      <c r="O167" s="12">
        <v>45169</v>
      </c>
      <c r="P167" s="15">
        <v>0</v>
      </c>
      <c r="Q167" s="15"/>
      <c r="R167" s="15"/>
    </row>
    <row r="168" spans="1:18" ht="30" x14ac:dyDescent="0.25">
      <c r="A168" s="2">
        <v>80119170589</v>
      </c>
      <c r="B168" s="2" t="s">
        <v>67</v>
      </c>
      <c r="C168" s="2" t="s">
        <v>71</v>
      </c>
      <c r="D168" s="2" t="s">
        <v>527</v>
      </c>
      <c r="E168" s="17" t="s">
        <v>545</v>
      </c>
      <c r="F168" s="2" t="s">
        <v>54</v>
      </c>
      <c r="G168" s="2" t="s">
        <v>556</v>
      </c>
      <c r="H168" s="2"/>
      <c r="I168" s="2" t="s">
        <v>567</v>
      </c>
      <c r="J168" s="2"/>
      <c r="K168" s="2"/>
      <c r="L168" s="2" t="s">
        <v>40</v>
      </c>
      <c r="M168" s="15">
        <v>120</v>
      </c>
      <c r="N168" s="12">
        <v>44763</v>
      </c>
      <c r="O168" s="12">
        <v>44772</v>
      </c>
      <c r="P168" s="15">
        <v>120</v>
      </c>
      <c r="Q168" s="15"/>
      <c r="R168" s="15"/>
    </row>
    <row r="169" spans="1:18" ht="45" x14ac:dyDescent="0.25">
      <c r="A169" s="2">
        <v>80119170589</v>
      </c>
      <c r="B169" s="2" t="s">
        <v>67</v>
      </c>
      <c r="C169" s="2" t="s">
        <v>71</v>
      </c>
      <c r="D169" s="2" t="s">
        <v>572</v>
      </c>
      <c r="E169" s="17" t="s">
        <v>577</v>
      </c>
      <c r="F169" s="2" t="s">
        <v>54</v>
      </c>
      <c r="G169" s="2" t="s">
        <v>116</v>
      </c>
      <c r="H169" s="2"/>
      <c r="I169" s="2" t="s">
        <v>130</v>
      </c>
      <c r="J169" s="2"/>
      <c r="K169" s="2"/>
      <c r="L169" s="2" t="s">
        <v>40</v>
      </c>
      <c r="M169" s="15">
        <v>575</v>
      </c>
      <c r="N169" s="12">
        <v>44770</v>
      </c>
      <c r="O169" s="12">
        <v>44770</v>
      </c>
      <c r="P169" s="15">
        <v>575</v>
      </c>
      <c r="Q169" s="15"/>
      <c r="R169" s="15"/>
    </row>
    <row r="170" spans="1:18" ht="45" x14ac:dyDescent="0.25">
      <c r="A170" s="2">
        <v>80119170589</v>
      </c>
      <c r="B170" s="2" t="s">
        <v>67</v>
      </c>
      <c r="C170" s="2" t="s">
        <v>71</v>
      </c>
      <c r="D170" s="2" t="s">
        <v>573</v>
      </c>
      <c r="E170" s="17" t="s">
        <v>578</v>
      </c>
      <c r="F170" s="2" t="s">
        <v>54</v>
      </c>
      <c r="G170" s="2" t="s">
        <v>580</v>
      </c>
      <c r="H170" s="2"/>
      <c r="I170" s="2" t="s">
        <v>581</v>
      </c>
      <c r="J170" s="2"/>
      <c r="K170" s="2"/>
      <c r="L170" s="2" t="s">
        <v>40</v>
      </c>
      <c r="M170" s="15">
        <v>14949</v>
      </c>
      <c r="N170" s="12">
        <v>44775</v>
      </c>
      <c r="O170" s="12">
        <v>44804</v>
      </c>
      <c r="P170" s="15">
        <v>14949</v>
      </c>
      <c r="Q170" s="15"/>
      <c r="R170" s="15"/>
    </row>
    <row r="171" spans="1:18" ht="30" x14ac:dyDescent="0.25">
      <c r="A171" s="2">
        <v>80119170589</v>
      </c>
      <c r="B171" s="2" t="s">
        <v>67</v>
      </c>
      <c r="C171" s="2" t="s">
        <v>71</v>
      </c>
      <c r="D171" s="2" t="s">
        <v>574</v>
      </c>
      <c r="E171" s="17" t="s">
        <v>579</v>
      </c>
      <c r="F171" s="2" t="s">
        <v>54</v>
      </c>
      <c r="G171" s="2" t="s">
        <v>216</v>
      </c>
      <c r="H171" s="2"/>
      <c r="I171" s="2" t="s">
        <v>238</v>
      </c>
      <c r="J171" s="2"/>
      <c r="K171" s="2"/>
      <c r="L171" s="2" t="s">
        <v>40</v>
      </c>
      <c r="M171" s="15">
        <v>6775</v>
      </c>
      <c r="N171" s="12">
        <v>44781</v>
      </c>
      <c r="O171" s="12">
        <v>44805</v>
      </c>
      <c r="P171" s="15">
        <v>6775</v>
      </c>
      <c r="Q171" s="15"/>
      <c r="R171" s="15"/>
    </row>
    <row r="172" spans="1:18" ht="45" x14ac:dyDescent="0.25">
      <c r="A172" s="2">
        <v>80119170589</v>
      </c>
      <c r="B172" s="2" t="s">
        <v>67</v>
      </c>
      <c r="C172" s="2" t="s">
        <v>71</v>
      </c>
      <c r="D172" s="2" t="s">
        <v>575</v>
      </c>
      <c r="E172" s="17" t="s">
        <v>592</v>
      </c>
      <c r="F172" s="2" t="s">
        <v>54</v>
      </c>
      <c r="G172" s="2" t="s">
        <v>111</v>
      </c>
      <c r="H172" s="2"/>
      <c r="I172" s="2" t="s">
        <v>125</v>
      </c>
      <c r="J172" s="2"/>
      <c r="K172" s="2"/>
      <c r="L172" s="2" t="s">
        <v>40</v>
      </c>
      <c r="M172" s="15">
        <v>650</v>
      </c>
      <c r="N172" s="12">
        <v>44774</v>
      </c>
      <c r="O172" s="12">
        <v>44803</v>
      </c>
      <c r="P172" s="15">
        <v>650</v>
      </c>
      <c r="Q172" s="15"/>
      <c r="R172" s="15"/>
    </row>
    <row r="173" spans="1:18" ht="60" x14ac:dyDescent="0.25">
      <c r="A173" s="2">
        <v>80119170589</v>
      </c>
      <c r="B173" s="2" t="s">
        <v>67</v>
      </c>
      <c r="C173" s="2" t="s">
        <v>71</v>
      </c>
      <c r="D173" s="2" t="s">
        <v>576</v>
      </c>
      <c r="E173" s="17" t="s">
        <v>582</v>
      </c>
      <c r="F173" s="2" t="s">
        <v>54</v>
      </c>
      <c r="G173" s="2" t="s">
        <v>206</v>
      </c>
      <c r="H173" s="2"/>
      <c r="I173" s="2" t="s">
        <v>228</v>
      </c>
      <c r="J173" s="2"/>
      <c r="K173" s="2"/>
      <c r="L173" s="2" t="s">
        <v>40</v>
      </c>
      <c r="M173" s="15">
        <v>5130</v>
      </c>
      <c r="N173" s="12">
        <v>44774</v>
      </c>
      <c r="O173" s="12">
        <v>44834</v>
      </c>
      <c r="P173" s="15">
        <v>0</v>
      </c>
      <c r="Q173" s="15"/>
      <c r="R173" s="15"/>
    </row>
    <row r="174" spans="1:18" ht="45" x14ac:dyDescent="0.25">
      <c r="A174" s="2">
        <v>80119170589</v>
      </c>
      <c r="B174" s="2" t="s">
        <v>67</v>
      </c>
      <c r="C174" s="2" t="s">
        <v>71</v>
      </c>
      <c r="D174" s="2" t="s">
        <v>583</v>
      </c>
      <c r="E174" s="17" t="s">
        <v>586</v>
      </c>
      <c r="F174" s="2" t="s">
        <v>54</v>
      </c>
      <c r="G174" s="2" t="s">
        <v>588</v>
      </c>
      <c r="H174" s="2"/>
      <c r="I174" s="2" t="s">
        <v>589</v>
      </c>
      <c r="J174" s="2"/>
      <c r="K174" s="2"/>
      <c r="L174" s="2" t="s">
        <v>40</v>
      </c>
      <c r="M174" s="15">
        <v>1075</v>
      </c>
      <c r="N174" s="12">
        <v>44784</v>
      </c>
      <c r="O174" s="12">
        <v>44815</v>
      </c>
      <c r="P174" s="15">
        <v>0</v>
      </c>
      <c r="Q174" s="15"/>
      <c r="R174" s="15"/>
    </row>
    <row r="175" spans="1:18" ht="45" x14ac:dyDescent="0.25">
      <c r="A175" s="2">
        <v>80119170589</v>
      </c>
      <c r="B175" s="2" t="s">
        <v>67</v>
      </c>
      <c r="C175" s="2" t="s">
        <v>71</v>
      </c>
      <c r="D175" s="2" t="s">
        <v>584</v>
      </c>
      <c r="E175" s="17" t="s">
        <v>587</v>
      </c>
      <c r="F175" s="2" t="s">
        <v>54</v>
      </c>
      <c r="G175" s="2">
        <v>5769090969</v>
      </c>
      <c r="H175" s="2"/>
      <c r="I175" s="2" t="s">
        <v>590</v>
      </c>
      <c r="J175" s="2"/>
      <c r="K175" s="2"/>
      <c r="L175" s="2" t="s">
        <v>40</v>
      </c>
      <c r="M175" s="15">
        <v>25000</v>
      </c>
      <c r="N175" s="12">
        <v>44798</v>
      </c>
      <c r="O175" s="12">
        <v>44834</v>
      </c>
      <c r="P175" s="15">
        <v>0</v>
      </c>
      <c r="Q175" s="15"/>
      <c r="R175" s="15"/>
    </row>
    <row r="176" spans="1:18" ht="60" x14ac:dyDescent="0.25">
      <c r="A176" s="2">
        <v>80119170589</v>
      </c>
      <c r="B176" s="2" t="s">
        <v>67</v>
      </c>
      <c r="C176" s="2" t="s">
        <v>71</v>
      </c>
      <c r="D176" s="2" t="s">
        <v>585</v>
      </c>
      <c r="E176" s="17" t="s">
        <v>591</v>
      </c>
      <c r="F176" s="2" t="s">
        <v>54</v>
      </c>
      <c r="G176" s="2">
        <v>5769090969</v>
      </c>
      <c r="H176" s="2"/>
      <c r="I176" s="2" t="s">
        <v>590</v>
      </c>
      <c r="J176" s="2"/>
      <c r="K176" s="2"/>
      <c r="L176" s="2" t="s">
        <v>40</v>
      </c>
      <c r="M176" s="15">
        <v>16800</v>
      </c>
      <c r="N176" s="12">
        <v>44798</v>
      </c>
      <c r="O176" s="12">
        <v>45076</v>
      </c>
      <c r="P176" s="15">
        <v>0</v>
      </c>
      <c r="Q176" s="15"/>
      <c r="R176" s="15"/>
    </row>
    <row r="177" spans="1:18" ht="45" x14ac:dyDescent="0.25">
      <c r="A177" s="2">
        <v>80119170589</v>
      </c>
      <c r="B177" s="2" t="s">
        <v>67</v>
      </c>
      <c r="C177" s="2" t="s">
        <v>71</v>
      </c>
      <c r="D177" s="2" t="s">
        <v>593</v>
      </c>
      <c r="E177" s="17" t="s">
        <v>594</v>
      </c>
      <c r="F177" s="2" t="s">
        <v>54</v>
      </c>
      <c r="G177" s="2" t="s">
        <v>70</v>
      </c>
      <c r="H177" s="2"/>
      <c r="I177" s="2" t="s">
        <v>68</v>
      </c>
      <c r="J177" s="2"/>
      <c r="K177" s="2"/>
      <c r="L177" s="2" t="s">
        <v>40</v>
      </c>
      <c r="M177" s="15">
        <v>567</v>
      </c>
      <c r="N177" s="12">
        <v>44796</v>
      </c>
      <c r="O177" s="12">
        <v>44804</v>
      </c>
      <c r="P177" s="15">
        <v>0</v>
      </c>
      <c r="Q177" s="15">
        <f t="shared" ref="Q177:Q196" si="0">M177-P177</f>
        <v>567</v>
      </c>
      <c r="R177" s="15"/>
    </row>
    <row r="178" spans="1:18" ht="60" x14ac:dyDescent="0.25">
      <c r="A178" s="2">
        <v>80119170589</v>
      </c>
      <c r="B178" s="2" t="s">
        <v>67</v>
      </c>
      <c r="C178" s="2" t="s">
        <v>71</v>
      </c>
      <c r="D178" s="2" t="s">
        <v>595</v>
      </c>
      <c r="E178" s="17" t="s">
        <v>596</v>
      </c>
      <c r="F178" s="2" t="s">
        <v>54</v>
      </c>
      <c r="G178" s="2" t="s">
        <v>597</v>
      </c>
      <c r="H178" s="2"/>
      <c r="I178" s="2" t="s">
        <v>598</v>
      </c>
      <c r="J178" s="2"/>
      <c r="K178" s="2"/>
      <c r="L178" s="2" t="s">
        <v>40</v>
      </c>
      <c r="M178" s="15">
        <v>100</v>
      </c>
      <c r="N178" s="12">
        <v>44811</v>
      </c>
      <c r="O178" s="12">
        <v>45906</v>
      </c>
      <c r="P178" s="15">
        <v>0</v>
      </c>
      <c r="Q178" s="15">
        <f t="shared" si="0"/>
        <v>100</v>
      </c>
      <c r="R178" s="15"/>
    </row>
    <row r="179" spans="1:18" ht="30" x14ac:dyDescent="0.25">
      <c r="A179" s="2">
        <v>80119170589</v>
      </c>
      <c r="B179" s="2" t="s">
        <v>67</v>
      </c>
      <c r="C179" s="2" t="s">
        <v>71</v>
      </c>
      <c r="D179" s="2" t="s">
        <v>599</v>
      </c>
      <c r="E179" s="17" t="s">
        <v>600</v>
      </c>
      <c r="F179" s="2" t="s">
        <v>54</v>
      </c>
      <c r="G179" s="2" t="s">
        <v>311</v>
      </c>
      <c r="H179" s="2"/>
      <c r="I179" s="2" t="s">
        <v>326</v>
      </c>
      <c r="J179" s="2"/>
      <c r="K179" s="2"/>
      <c r="L179" s="2" t="s">
        <v>40</v>
      </c>
      <c r="M179" s="15">
        <v>2492.9299999999998</v>
      </c>
      <c r="N179" s="12">
        <v>44621</v>
      </c>
      <c r="O179" s="12">
        <v>44804</v>
      </c>
      <c r="P179" s="15">
        <v>2492.9299999999998</v>
      </c>
      <c r="Q179" s="15">
        <f t="shared" si="0"/>
        <v>0</v>
      </c>
      <c r="R179" s="15"/>
    </row>
    <row r="180" spans="1:18" ht="45" x14ac:dyDescent="0.25">
      <c r="A180" s="2">
        <v>80119170589</v>
      </c>
      <c r="B180" s="2" t="s">
        <v>67</v>
      </c>
      <c r="C180" s="2" t="s">
        <v>71</v>
      </c>
      <c r="D180" s="2" t="s">
        <v>601</v>
      </c>
      <c r="E180" s="17" t="s">
        <v>602</v>
      </c>
      <c r="F180" s="2" t="s">
        <v>54</v>
      </c>
      <c r="G180" s="2" t="s">
        <v>70</v>
      </c>
      <c r="H180" s="2"/>
      <c r="I180" s="2" t="s">
        <v>68</v>
      </c>
      <c r="J180" s="2"/>
      <c r="K180" s="2"/>
      <c r="L180" s="2" t="s">
        <v>40</v>
      </c>
      <c r="M180" s="15">
        <v>750</v>
      </c>
      <c r="N180" s="12">
        <v>44762</v>
      </c>
      <c r="O180" s="12">
        <v>44812</v>
      </c>
      <c r="P180" s="15">
        <v>0</v>
      </c>
      <c r="Q180" s="15">
        <f t="shared" si="0"/>
        <v>750</v>
      </c>
      <c r="R180" s="15"/>
    </row>
    <row r="181" spans="1:18" ht="30" x14ac:dyDescent="0.25">
      <c r="A181" s="2">
        <v>80119170589</v>
      </c>
      <c r="B181" s="2" t="s">
        <v>67</v>
      </c>
      <c r="C181" s="2" t="s">
        <v>71</v>
      </c>
      <c r="D181" s="2" t="s">
        <v>603</v>
      </c>
      <c r="E181" s="17" t="s">
        <v>604</v>
      </c>
      <c r="F181" s="2" t="s">
        <v>54</v>
      </c>
      <c r="G181" s="2" t="s">
        <v>217</v>
      </c>
      <c r="H181" s="2"/>
      <c r="I181" s="2" t="s">
        <v>239</v>
      </c>
      <c r="J181" s="2"/>
      <c r="K181" s="2"/>
      <c r="L181" s="2" t="s">
        <v>135</v>
      </c>
      <c r="M181" s="15"/>
      <c r="N181" s="12"/>
      <c r="O181" s="12"/>
      <c r="P181" s="15"/>
      <c r="Q181" s="15">
        <f t="shared" si="0"/>
        <v>0</v>
      </c>
      <c r="R181" s="15"/>
    </row>
    <row r="182" spans="1:18" ht="30" x14ac:dyDescent="0.25">
      <c r="A182" s="2">
        <v>80119170589</v>
      </c>
      <c r="B182" s="2" t="s">
        <v>67</v>
      </c>
      <c r="C182" s="2" t="s">
        <v>71</v>
      </c>
      <c r="D182" s="2" t="s">
        <v>603</v>
      </c>
      <c r="E182" s="17" t="s">
        <v>604</v>
      </c>
      <c r="F182" s="2" t="s">
        <v>54</v>
      </c>
      <c r="G182" s="2">
        <v>3563130719</v>
      </c>
      <c r="H182" s="2"/>
      <c r="I182" s="2" t="s">
        <v>569</v>
      </c>
      <c r="J182" s="2"/>
      <c r="K182" s="2"/>
      <c r="L182" s="2" t="s">
        <v>40</v>
      </c>
      <c r="M182" s="15">
        <v>2030</v>
      </c>
      <c r="N182" s="12">
        <v>44813</v>
      </c>
      <c r="O182" s="12">
        <v>44820</v>
      </c>
      <c r="P182" s="15">
        <v>2030</v>
      </c>
      <c r="Q182" s="15">
        <f t="shared" si="0"/>
        <v>0</v>
      </c>
      <c r="R182" s="15"/>
    </row>
    <row r="183" spans="1:18" ht="30" x14ac:dyDescent="0.25">
      <c r="A183" s="2">
        <v>80119170589</v>
      </c>
      <c r="B183" s="2" t="s">
        <v>67</v>
      </c>
      <c r="C183" s="2" t="s">
        <v>71</v>
      </c>
      <c r="D183" s="2" t="s">
        <v>603</v>
      </c>
      <c r="E183" s="17" t="s">
        <v>604</v>
      </c>
      <c r="F183" s="2" t="s">
        <v>54</v>
      </c>
      <c r="G183" s="2">
        <v>9147251004</v>
      </c>
      <c r="H183" s="2"/>
      <c r="I183" s="2" t="s">
        <v>240</v>
      </c>
      <c r="J183" s="2"/>
      <c r="K183" s="2"/>
      <c r="L183" s="2" t="s">
        <v>135</v>
      </c>
      <c r="M183" s="15"/>
      <c r="N183" s="12"/>
      <c r="O183" s="12"/>
      <c r="P183" s="15"/>
      <c r="Q183" s="15">
        <f t="shared" si="0"/>
        <v>0</v>
      </c>
      <c r="R183" s="15"/>
    </row>
    <row r="184" spans="1:18" ht="30" x14ac:dyDescent="0.25">
      <c r="A184" s="2">
        <v>80119170589</v>
      </c>
      <c r="B184" s="2" t="s">
        <v>67</v>
      </c>
      <c r="C184" s="2" t="s">
        <v>71</v>
      </c>
      <c r="D184" s="2" t="s">
        <v>605</v>
      </c>
      <c r="E184" s="17" t="s">
        <v>606</v>
      </c>
      <c r="F184" s="2" t="s">
        <v>54</v>
      </c>
      <c r="G184" s="2" t="s">
        <v>607</v>
      </c>
      <c r="H184" s="2"/>
      <c r="I184" s="2" t="s">
        <v>608</v>
      </c>
      <c r="J184" s="2"/>
      <c r="K184" s="2"/>
      <c r="L184" s="2" t="s">
        <v>40</v>
      </c>
      <c r="M184" s="15">
        <v>138</v>
      </c>
      <c r="N184" s="12">
        <v>44816</v>
      </c>
      <c r="O184" s="12">
        <v>44834</v>
      </c>
      <c r="P184" s="15">
        <v>138</v>
      </c>
      <c r="Q184" s="15">
        <f t="shared" si="0"/>
        <v>0</v>
      </c>
      <c r="R184" s="15"/>
    </row>
    <row r="185" spans="1:18" ht="30" x14ac:dyDescent="0.25">
      <c r="A185" s="2">
        <v>80119170589</v>
      </c>
      <c r="B185" s="2" t="s">
        <v>67</v>
      </c>
      <c r="C185" s="2" t="s">
        <v>71</v>
      </c>
      <c r="D185" s="2" t="s">
        <v>609</v>
      </c>
      <c r="E185" s="17" t="s">
        <v>610</v>
      </c>
      <c r="F185" s="2" t="s">
        <v>54</v>
      </c>
      <c r="G185" s="2" t="s">
        <v>206</v>
      </c>
      <c r="H185" s="2"/>
      <c r="I185" s="2" t="s">
        <v>228</v>
      </c>
      <c r="J185" s="2"/>
      <c r="K185" s="2"/>
      <c r="L185" s="2" t="s">
        <v>40</v>
      </c>
      <c r="M185" s="15">
        <v>800</v>
      </c>
      <c r="N185" s="12">
        <v>44824</v>
      </c>
      <c r="O185" s="12">
        <v>44854</v>
      </c>
      <c r="P185" s="15">
        <v>0</v>
      </c>
      <c r="Q185" s="15">
        <f t="shared" si="0"/>
        <v>800</v>
      </c>
      <c r="R185" s="15"/>
    </row>
    <row r="186" spans="1:18" ht="45" x14ac:dyDescent="0.25">
      <c r="A186" s="2">
        <v>80119170589</v>
      </c>
      <c r="B186" s="2" t="s">
        <v>67</v>
      </c>
      <c r="C186" s="2" t="s">
        <v>71</v>
      </c>
      <c r="D186" s="2" t="s">
        <v>611</v>
      </c>
      <c r="E186" s="17" t="s">
        <v>612</v>
      </c>
      <c r="F186" s="2" t="s">
        <v>54</v>
      </c>
      <c r="G186" s="2" t="s">
        <v>312</v>
      </c>
      <c r="H186" s="2"/>
      <c r="I186" s="2" t="s">
        <v>327</v>
      </c>
      <c r="J186" s="2"/>
      <c r="K186" s="2"/>
      <c r="L186" s="2" t="s">
        <v>40</v>
      </c>
      <c r="M186" s="15">
        <v>2500</v>
      </c>
      <c r="N186" s="12">
        <v>44819</v>
      </c>
      <c r="O186" s="12">
        <v>44849</v>
      </c>
      <c r="P186" s="15">
        <v>0</v>
      </c>
      <c r="Q186" s="15">
        <f t="shared" si="0"/>
        <v>2500</v>
      </c>
      <c r="R186" s="15"/>
    </row>
    <row r="187" spans="1:18" ht="45" x14ac:dyDescent="0.25">
      <c r="A187" s="2">
        <v>80119170589</v>
      </c>
      <c r="B187" s="2" t="s">
        <v>67</v>
      </c>
      <c r="C187" s="2" t="s">
        <v>71</v>
      </c>
      <c r="D187" s="2" t="s">
        <v>613</v>
      </c>
      <c r="E187" s="17" t="s">
        <v>614</v>
      </c>
      <c r="F187" s="2" t="s">
        <v>54</v>
      </c>
      <c r="G187" s="2" t="s">
        <v>147</v>
      </c>
      <c r="H187" s="2"/>
      <c r="I187" s="2" t="s">
        <v>148</v>
      </c>
      <c r="J187" s="2"/>
      <c r="K187" s="2"/>
      <c r="L187" s="2" t="s">
        <v>40</v>
      </c>
      <c r="M187" s="15">
        <v>423.04</v>
      </c>
      <c r="N187" s="12">
        <v>44819</v>
      </c>
      <c r="O187" s="12">
        <v>44849</v>
      </c>
      <c r="P187" s="15">
        <v>0</v>
      </c>
      <c r="Q187" s="15">
        <f t="shared" si="0"/>
        <v>423.04</v>
      </c>
      <c r="R187" s="15"/>
    </row>
    <row r="188" spans="1:18" ht="45" x14ac:dyDescent="0.25">
      <c r="A188" s="2">
        <v>80119170589</v>
      </c>
      <c r="B188" s="2" t="s">
        <v>67</v>
      </c>
      <c r="C188" s="2" t="s">
        <v>71</v>
      </c>
      <c r="D188" s="2" t="s">
        <v>615</v>
      </c>
      <c r="E188" s="17" t="s">
        <v>616</v>
      </c>
      <c r="F188" s="2" t="s">
        <v>54</v>
      </c>
      <c r="G188" s="2" t="s">
        <v>617</v>
      </c>
      <c r="H188" s="2"/>
      <c r="I188" s="2" t="s">
        <v>618</v>
      </c>
      <c r="J188" s="2"/>
      <c r="K188" s="2"/>
      <c r="L188" s="2" t="s">
        <v>40</v>
      </c>
      <c r="M188" s="15">
        <v>1490</v>
      </c>
      <c r="N188" s="12">
        <v>44819</v>
      </c>
      <c r="O188" s="12">
        <v>44849</v>
      </c>
      <c r="P188" s="15">
        <v>1490</v>
      </c>
      <c r="Q188" s="15">
        <f t="shared" si="0"/>
        <v>0</v>
      </c>
      <c r="R188" s="15"/>
    </row>
    <row r="189" spans="1:18" ht="30" x14ac:dyDescent="0.25">
      <c r="A189" s="2">
        <v>80119170589</v>
      </c>
      <c r="B189" s="2" t="s">
        <v>67</v>
      </c>
      <c r="C189" s="2" t="s">
        <v>71</v>
      </c>
      <c r="D189" s="2" t="s">
        <v>619</v>
      </c>
      <c r="E189" s="17" t="s">
        <v>620</v>
      </c>
      <c r="F189" s="2" t="s">
        <v>54</v>
      </c>
      <c r="G189" s="2" t="s">
        <v>115</v>
      </c>
      <c r="H189" s="2"/>
      <c r="I189" s="2" t="s">
        <v>129</v>
      </c>
      <c r="J189" s="2"/>
      <c r="K189" s="2"/>
      <c r="L189" s="2" t="s">
        <v>40</v>
      </c>
      <c r="M189" s="15">
        <v>45000</v>
      </c>
      <c r="N189" s="12">
        <v>44835</v>
      </c>
      <c r="O189" s="12">
        <v>44957</v>
      </c>
      <c r="P189" s="15">
        <v>0</v>
      </c>
      <c r="Q189" s="15">
        <f t="shared" si="0"/>
        <v>45000</v>
      </c>
      <c r="R189" s="15"/>
    </row>
    <row r="190" spans="1:18" ht="30" x14ac:dyDescent="0.25">
      <c r="A190" s="2">
        <v>80119170589</v>
      </c>
      <c r="B190" s="2" t="s">
        <v>67</v>
      </c>
      <c r="C190" s="2" t="s">
        <v>71</v>
      </c>
      <c r="D190" s="2" t="s">
        <v>621</v>
      </c>
      <c r="E190" s="17" t="s">
        <v>622</v>
      </c>
      <c r="F190" s="2" t="s">
        <v>54</v>
      </c>
      <c r="G190" s="2" t="s">
        <v>206</v>
      </c>
      <c r="H190" s="2"/>
      <c r="I190" s="2" t="s">
        <v>228</v>
      </c>
      <c r="J190" s="2"/>
      <c r="K190" s="2"/>
      <c r="L190" s="2" t="s">
        <v>40</v>
      </c>
      <c r="M190" s="15">
        <v>540</v>
      </c>
      <c r="N190" s="12">
        <v>44824</v>
      </c>
      <c r="O190" s="12">
        <v>44854</v>
      </c>
      <c r="P190" s="15">
        <v>0</v>
      </c>
      <c r="Q190" s="15">
        <f t="shared" si="0"/>
        <v>540</v>
      </c>
      <c r="R190" s="15"/>
    </row>
    <row r="191" spans="1:18" ht="30" x14ac:dyDescent="0.25">
      <c r="A191" s="2">
        <v>80119170589</v>
      </c>
      <c r="B191" s="2" t="s">
        <v>67</v>
      </c>
      <c r="C191" s="2" t="s">
        <v>71</v>
      </c>
      <c r="D191" s="2" t="s">
        <v>623</v>
      </c>
      <c r="E191" s="17" t="s">
        <v>624</v>
      </c>
      <c r="F191" s="2" t="s">
        <v>54</v>
      </c>
      <c r="G191" s="2" t="s">
        <v>580</v>
      </c>
      <c r="H191" s="2"/>
      <c r="I191" s="2" t="s">
        <v>581</v>
      </c>
      <c r="J191" s="2"/>
      <c r="K191" s="2"/>
      <c r="L191" s="2" t="s">
        <v>40</v>
      </c>
      <c r="M191" s="15">
        <v>5200</v>
      </c>
      <c r="N191" s="12">
        <v>44832</v>
      </c>
      <c r="O191" s="12">
        <v>45196</v>
      </c>
      <c r="P191" s="15">
        <v>0</v>
      </c>
      <c r="Q191" s="15">
        <f t="shared" si="0"/>
        <v>5200</v>
      </c>
      <c r="R191" s="15"/>
    </row>
    <row r="192" spans="1:18" ht="30" x14ac:dyDescent="0.25">
      <c r="A192" s="2">
        <v>80119170589</v>
      </c>
      <c r="B192" s="2" t="s">
        <v>67</v>
      </c>
      <c r="C192" s="2" t="s">
        <v>71</v>
      </c>
      <c r="D192" s="2" t="s">
        <v>623</v>
      </c>
      <c r="E192" s="17" t="s">
        <v>624</v>
      </c>
      <c r="F192" s="2" t="s">
        <v>54</v>
      </c>
      <c r="G192" s="2">
        <v>2048930206</v>
      </c>
      <c r="H192" s="2"/>
      <c r="I192" s="2" t="s">
        <v>370</v>
      </c>
      <c r="J192" s="2"/>
      <c r="K192" s="2"/>
      <c r="L192" s="2" t="s">
        <v>135</v>
      </c>
      <c r="M192" s="15"/>
      <c r="N192" s="12"/>
      <c r="O192" s="12"/>
      <c r="P192" s="15">
        <v>0</v>
      </c>
      <c r="Q192" s="15">
        <f t="shared" si="0"/>
        <v>0</v>
      </c>
      <c r="R192" s="15"/>
    </row>
    <row r="193" spans="1:18" ht="45" x14ac:dyDescent="0.25">
      <c r="A193" s="2">
        <v>80119170589</v>
      </c>
      <c r="B193" s="2" t="s">
        <v>67</v>
      </c>
      <c r="C193" s="2" t="s">
        <v>71</v>
      </c>
      <c r="D193" s="2" t="s">
        <v>625</v>
      </c>
      <c r="E193" s="17" t="s">
        <v>626</v>
      </c>
      <c r="F193" s="2" t="s">
        <v>54</v>
      </c>
      <c r="G193" s="2" t="s">
        <v>111</v>
      </c>
      <c r="H193" s="2"/>
      <c r="I193" s="2" t="s">
        <v>125</v>
      </c>
      <c r="J193" s="2"/>
      <c r="K193" s="2"/>
      <c r="L193" s="2" t="s">
        <v>40</v>
      </c>
      <c r="M193" s="15">
        <v>410</v>
      </c>
      <c r="N193" s="12">
        <v>44743</v>
      </c>
      <c r="O193" s="12">
        <v>44772</v>
      </c>
      <c r="P193" s="15">
        <v>0</v>
      </c>
      <c r="Q193" s="15">
        <f t="shared" si="0"/>
        <v>410</v>
      </c>
      <c r="R193" s="15"/>
    </row>
    <row r="194" spans="1:18" ht="45" x14ac:dyDescent="0.25">
      <c r="A194" s="2">
        <v>80119170589</v>
      </c>
      <c r="B194" s="2" t="s">
        <v>67</v>
      </c>
      <c r="C194" s="2" t="s">
        <v>71</v>
      </c>
      <c r="D194" s="2" t="s">
        <v>627</v>
      </c>
      <c r="E194" s="17" t="s">
        <v>628</v>
      </c>
      <c r="F194" s="2" t="s">
        <v>54</v>
      </c>
      <c r="G194" s="2" t="s">
        <v>629</v>
      </c>
      <c r="H194" s="2"/>
      <c r="I194" s="2" t="s">
        <v>630</v>
      </c>
      <c r="J194" s="2"/>
      <c r="K194" s="2"/>
      <c r="L194" s="2" t="s">
        <v>40</v>
      </c>
      <c r="M194" s="15">
        <v>200</v>
      </c>
      <c r="N194" s="12">
        <v>44831</v>
      </c>
      <c r="O194" s="12">
        <v>44834</v>
      </c>
      <c r="P194" s="15">
        <v>0</v>
      </c>
      <c r="Q194" s="15">
        <f t="shared" si="0"/>
        <v>200</v>
      </c>
      <c r="R194" s="15"/>
    </row>
    <row r="195" spans="1:18" ht="45" x14ac:dyDescent="0.25">
      <c r="A195" s="2">
        <v>80119170589</v>
      </c>
      <c r="B195" s="2" t="s">
        <v>67</v>
      </c>
      <c r="C195" s="2" t="s">
        <v>71</v>
      </c>
      <c r="D195" s="2" t="s">
        <v>631</v>
      </c>
      <c r="E195" s="17" t="s">
        <v>632</v>
      </c>
      <c r="F195" s="2" t="s">
        <v>54</v>
      </c>
      <c r="G195" s="2" t="s">
        <v>633</v>
      </c>
      <c r="H195" s="2"/>
      <c r="I195" s="2" t="s">
        <v>634</v>
      </c>
      <c r="J195" s="2"/>
      <c r="K195" s="2"/>
      <c r="L195" s="2" t="s">
        <v>40</v>
      </c>
      <c r="M195" s="15">
        <v>750</v>
      </c>
      <c r="N195" s="12">
        <v>44835</v>
      </c>
      <c r="O195" s="12">
        <v>45200</v>
      </c>
      <c r="P195" s="15">
        <v>0</v>
      </c>
      <c r="Q195" s="15">
        <f t="shared" si="0"/>
        <v>750</v>
      </c>
      <c r="R195" s="15"/>
    </row>
    <row r="196" spans="1:18" ht="60" x14ac:dyDescent="0.25">
      <c r="A196" s="2">
        <v>80119170589</v>
      </c>
      <c r="B196" s="2" t="s">
        <v>67</v>
      </c>
      <c r="C196" s="2" t="s">
        <v>71</v>
      </c>
      <c r="D196" s="2" t="s">
        <v>635</v>
      </c>
      <c r="E196" s="17" t="s">
        <v>636</v>
      </c>
      <c r="F196" s="2" t="s">
        <v>54</v>
      </c>
      <c r="G196" s="2" t="s">
        <v>637</v>
      </c>
      <c r="H196" s="2"/>
      <c r="I196" s="2" t="s">
        <v>638</v>
      </c>
      <c r="J196" s="2"/>
      <c r="K196" s="2"/>
      <c r="L196" s="2" t="s">
        <v>40</v>
      </c>
      <c r="M196" s="15">
        <v>446.9</v>
      </c>
      <c r="N196" s="12">
        <v>44831</v>
      </c>
      <c r="O196" s="12">
        <v>44861</v>
      </c>
      <c r="P196" s="15">
        <v>0</v>
      </c>
      <c r="Q196" s="15">
        <f t="shared" si="0"/>
        <v>446.9</v>
      </c>
      <c r="R196" s="15"/>
    </row>
    <row r="197" spans="1:18" ht="60" x14ac:dyDescent="0.25">
      <c r="A197" s="2">
        <v>80119170589</v>
      </c>
      <c r="B197" s="2" t="s">
        <v>67</v>
      </c>
      <c r="C197" s="2" t="s">
        <v>71</v>
      </c>
      <c r="D197" s="2" t="str">
        <f>'[1]solo cig senza doppie'!A210</f>
        <v>ZBD37F2418</v>
      </c>
      <c r="E197" s="17" t="s">
        <v>641</v>
      </c>
      <c r="F197" s="2" t="s">
        <v>54</v>
      </c>
      <c r="G197" s="2" t="s">
        <v>644</v>
      </c>
      <c r="H197" s="2"/>
      <c r="I197" s="2" t="s">
        <v>639</v>
      </c>
      <c r="J197" s="2"/>
      <c r="K197" s="2"/>
      <c r="L197" s="2" t="s">
        <v>40</v>
      </c>
      <c r="M197" s="15">
        <v>318</v>
      </c>
      <c r="N197" s="12">
        <v>44849</v>
      </c>
      <c r="O197" s="12">
        <v>45214</v>
      </c>
      <c r="P197" s="15">
        <v>0</v>
      </c>
      <c r="Q197" s="15">
        <f t="shared" ref="Q197:Q199" si="1">M197-P197</f>
        <v>318</v>
      </c>
      <c r="R197" s="15"/>
    </row>
    <row r="198" spans="1:18" ht="30" x14ac:dyDescent="0.25">
      <c r="A198" s="2">
        <v>80119170589</v>
      </c>
      <c r="B198" s="2" t="s">
        <v>67</v>
      </c>
      <c r="C198" s="2" t="s">
        <v>71</v>
      </c>
      <c r="D198" s="2" t="str">
        <f>'[1]solo cig senza doppie'!A211</f>
        <v>9427734C34</v>
      </c>
      <c r="E198" s="17" t="s">
        <v>642</v>
      </c>
      <c r="F198" s="2" t="s">
        <v>54</v>
      </c>
      <c r="G198" s="2" t="s">
        <v>645</v>
      </c>
      <c r="H198" s="2"/>
      <c r="I198" s="2" t="s">
        <v>640</v>
      </c>
      <c r="J198" s="2"/>
      <c r="K198" s="2"/>
      <c r="L198" s="2" t="s">
        <v>40</v>
      </c>
      <c r="M198" s="15">
        <v>35000</v>
      </c>
      <c r="N198" s="12">
        <v>44835</v>
      </c>
      <c r="O198" s="12">
        <v>45199</v>
      </c>
      <c r="P198" s="15">
        <v>0</v>
      </c>
      <c r="Q198" s="15">
        <f t="shared" si="1"/>
        <v>35000</v>
      </c>
      <c r="R198" s="15"/>
    </row>
    <row r="199" spans="1:18" ht="45" x14ac:dyDescent="0.25">
      <c r="A199" s="2">
        <v>80119170589</v>
      </c>
      <c r="B199" s="2" t="s">
        <v>67</v>
      </c>
      <c r="C199" s="2" t="s">
        <v>71</v>
      </c>
      <c r="D199" s="2" t="str">
        <f>'[1]solo cig senza doppie'!A212</f>
        <v>ZC937F866F</v>
      </c>
      <c r="E199" s="17" t="s">
        <v>643</v>
      </c>
      <c r="F199" s="2" t="s">
        <v>54</v>
      </c>
      <c r="G199" s="2" t="s">
        <v>149</v>
      </c>
      <c r="H199" s="2"/>
      <c r="I199" s="2" t="s">
        <v>150</v>
      </c>
      <c r="J199" s="2"/>
      <c r="K199" s="2"/>
      <c r="L199" s="2" t="s">
        <v>40</v>
      </c>
      <c r="M199" s="15">
        <v>1426.07</v>
      </c>
      <c r="N199" s="12">
        <v>44834</v>
      </c>
      <c r="O199" s="12">
        <v>44849</v>
      </c>
      <c r="P199" s="15">
        <v>0</v>
      </c>
      <c r="Q199" s="15">
        <f t="shared" si="1"/>
        <v>1426.07</v>
      </c>
      <c r="R199" s="15"/>
    </row>
    <row r="201" spans="1:18" x14ac:dyDescent="0.25">
      <c r="N201" s="10"/>
      <c r="O201" s="10"/>
    </row>
  </sheetData>
  <sortState xmlns:xlrd2="http://schemas.microsoft.com/office/spreadsheetml/2017/richdata2" ref="A2:T168">
    <sortCondition ref="D2:D168"/>
  </sortState>
  <phoneticPr fontId="0" type="noConversion"/>
  <dataValidations count="1">
    <dataValidation type="list" allowBlank="1" showInputMessage="1" showErrorMessage="1" sqref="L2:L199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1000000}">
          <x14:formula1>
            <xm:f>Ruolo!$A$1:$A$5</xm:f>
          </x14:formula1>
          <xm:sqref>K2:K26 K28:K176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Contraente'!$A$1:$A$28</xm:f>
          </x14:formula1>
          <xm:sqref>F2:F26 F28:F176</xm:sqref>
        </x14:dataValidation>
        <x14:dataValidation type="list" showInputMessage="1" showErrorMessage="1" xr:uid="{00000000-0002-0000-0000-000003000000}">
          <x14:formula1>
            <xm:f>Ruolo!#REF!</xm:f>
          </x14:formula1>
          <xm:sqref>K27</xm:sqref>
        </x14:dataValidation>
        <x14:dataValidation type="list" showInputMessage="1" showErrorMessage="1" error="Scelta contraente non valido" xr:uid="{00000000-0002-0000-0000-000004000000}">
          <x14:formula1>
            <xm:f>'Scelta Contraente'!#REF!</xm:f>
          </x14:formula1>
          <xm:sqref>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6" t="s">
        <v>0</v>
      </c>
    </row>
    <row r="2" spans="1:1" x14ac:dyDescent="0.2">
      <c r="A2" s="16" t="s">
        <v>1</v>
      </c>
    </row>
    <row r="3" spans="1:1" x14ac:dyDescent="0.2">
      <c r="A3" s="16" t="s">
        <v>50</v>
      </c>
    </row>
    <row r="4" spans="1:1" x14ac:dyDescent="0.2">
      <c r="A4" s="16" t="s">
        <v>51</v>
      </c>
    </row>
    <row r="5" spans="1:1" x14ac:dyDescent="0.2">
      <c r="A5" s="16" t="s">
        <v>2</v>
      </c>
    </row>
    <row r="6" spans="1:1" x14ac:dyDescent="0.2">
      <c r="A6" s="16" t="s">
        <v>52</v>
      </c>
    </row>
    <row r="7" spans="1:1" x14ac:dyDescent="0.2">
      <c r="A7" s="16" t="s">
        <v>3</v>
      </c>
    </row>
    <row r="8" spans="1:1" x14ac:dyDescent="0.2">
      <c r="A8" s="16" t="s">
        <v>4</v>
      </c>
    </row>
    <row r="9" spans="1:1" x14ac:dyDescent="0.2">
      <c r="A9" s="16" t="s">
        <v>5</v>
      </c>
    </row>
    <row r="10" spans="1:1" x14ac:dyDescent="0.2">
      <c r="A10" s="16" t="s">
        <v>6</v>
      </c>
    </row>
    <row r="11" spans="1:1" x14ac:dyDescent="0.2">
      <c r="A11" s="16" t="s">
        <v>7</v>
      </c>
    </row>
    <row r="12" spans="1:1" x14ac:dyDescent="0.2">
      <c r="A12" s="16" t="s">
        <v>53</v>
      </c>
    </row>
    <row r="13" spans="1:1" x14ac:dyDescent="0.2">
      <c r="A13" s="16" t="s">
        <v>54</v>
      </c>
    </row>
    <row r="14" spans="1:1" x14ac:dyDescent="0.2">
      <c r="A14" s="16" t="s">
        <v>64</v>
      </c>
    </row>
    <row r="15" spans="1:1" x14ac:dyDescent="0.2">
      <c r="A15" s="16" t="s">
        <v>65</v>
      </c>
    </row>
    <row r="16" spans="1:1" x14ac:dyDescent="0.2">
      <c r="A16" s="16" t="s">
        <v>8</v>
      </c>
    </row>
    <row r="17" spans="1:1" x14ac:dyDescent="0.2">
      <c r="A17" s="16" t="s">
        <v>9</v>
      </c>
    </row>
    <row r="18" spans="1:1" x14ac:dyDescent="0.2">
      <c r="A18" s="16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menichelli maria rosaria</cp:lastModifiedBy>
  <cp:lastPrinted>2013-05-24T06:46:45Z</cp:lastPrinted>
  <dcterms:created xsi:type="dcterms:W3CDTF">1996-11-05T10:16:36Z</dcterms:created>
  <dcterms:modified xsi:type="dcterms:W3CDTF">2022-10-12T08:22:58Z</dcterms:modified>
</cp:coreProperties>
</file>